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人工种草" sheetId="1" r:id="rId1"/>
  </sheets>
  <definedNames>
    <definedName name="_xlnm._FilterDatabase" localSheetId="0" hidden="1">人工种草!$A$4:$S$155</definedName>
    <definedName name="_xlnm.Print_Titles" localSheetId="0">人工种草!$2:$4</definedName>
  </definedNames>
  <calcPr calcId="144525"/>
</workbook>
</file>

<file path=xl/sharedStrings.xml><?xml version="1.0" encoding="utf-8"?>
<sst xmlns="http://schemas.openxmlformats.org/spreadsheetml/2006/main" count="1886" uniqueCount="683">
  <si>
    <t>清涧县2021年黑毛土猪养殖千户培育计划项目到户产业汇总表 （人工种草）</t>
  </si>
  <si>
    <t>序号</t>
  </si>
  <si>
    <t>项目类型</t>
  </si>
  <si>
    <t>项目名称
（自定义名称）</t>
  </si>
  <si>
    <t>项目子类型</t>
  </si>
  <si>
    <t>种植饲草（紫花苜蓿）</t>
  </si>
  <si>
    <t>种植规模（亩，20亩起步）</t>
  </si>
  <si>
    <t>补助金额（亩/300元）</t>
  </si>
  <si>
    <t>项目实施地点</t>
  </si>
  <si>
    <t>姓名</t>
  </si>
  <si>
    <t>一卡通账号</t>
  </si>
  <si>
    <t>身份证号码</t>
  </si>
  <si>
    <t>是否贫困户</t>
  </si>
  <si>
    <t>是否边缘户/脱贫不稳定户</t>
  </si>
  <si>
    <t>家庭人口</t>
  </si>
  <si>
    <t>联系方式</t>
  </si>
  <si>
    <t>备注</t>
  </si>
  <si>
    <t>镇/办</t>
  </si>
  <si>
    <t>村/社区</t>
  </si>
  <si>
    <t>产业项目</t>
  </si>
  <si>
    <t>到户产业</t>
  </si>
  <si>
    <t>种植</t>
  </si>
  <si>
    <t>人工种草</t>
  </si>
  <si>
    <t>解家沟镇</t>
  </si>
  <si>
    <t>官道山村</t>
  </si>
  <si>
    <t>贺庆前</t>
  </si>
  <si>
    <t>2710070701109003913455</t>
  </si>
  <si>
    <t>612731196401071412</t>
  </si>
  <si>
    <t>是</t>
  </si>
  <si>
    <t>否</t>
  </si>
  <si>
    <t>153****7803</t>
  </si>
  <si>
    <t>刘荣军</t>
  </si>
  <si>
    <t>2710070701109003947188</t>
  </si>
  <si>
    <t>612731197609221613</t>
  </si>
  <si>
    <t>132****8256</t>
  </si>
  <si>
    <t>黄清军</t>
  </si>
  <si>
    <t>2710070701109003915957</t>
  </si>
  <si>
    <t>612731197708231454</t>
  </si>
  <si>
    <t>153****6353</t>
  </si>
  <si>
    <t>坪福腰</t>
  </si>
  <si>
    <t>刘光业</t>
  </si>
  <si>
    <t>2710070701109004074802</t>
  </si>
  <si>
    <t>612731194411061614</t>
  </si>
  <si>
    <t>187****0710</t>
  </si>
  <si>
    <t>抽验</t>
  </si>
  <si>
    <t>刘光勇</t>
  </si>
  <si>
    <t>2710070701109004075097</t>
  </si>
  <si>
    <t>612731196006131630</t>
  </si>
  <si>
    <t>158****6121</t>
  </si>
  <si>
    <t>刘尚荣</t>
  </si>
  <si>
    <t>2710070701109004036336</t>
  </si>
  <si>
    <t>61273119590305161x</t>
  </si>
  <si>
    <t>181****0548</t>
  </si>
  <si>
    <t>刘福强</t>
  </si>
  <si>
    <t>2710070701109004038043</t>
  </si>
  <si>
    <t>612731197101181438</t>
  </si>
  <si>
    <t>177****9882</t>
  </si>
  <si>
    <t>大马家山村</t>
  </si>
  <si>
    <t>贺福前</t>
  </si>
  <si>
    <t>2710070701109000780594</t>
  </si>
  <si>
    <t>612731194901251816</t>
  </si>
  <si>
    <t>153****8403</t>
  </si>
  <si>
    <t>马光周</t>
  </si>
  <si>
    <t>2710070901109001049188</t>
  </si>
  <si>
    <t>612731196412051636</t>
  </si>
  <si>
    <t>185****3498</t>
  </si>
  <si>
    <t>贺德强</t>
  </si>
  <si>
    <t>2710070901109001451333</t>
  </si>
  <si>
    <t>612731197001201833</t>
  </si>
  <si>
    <t>152****3236</t>
  </si>
  <si>
    <t>梁清辉</t>
  </si>
  <si>
    <t>2710070701109000781890</t>
  </si>
  <si>
    <t>612731195310101810</t>
  </si>
  <si>
    <t>187****6266</t>
  </si>
  <si>
    <t>贺树荣</t>
  </si>
  <si>
    <t>2710070701109000778361</t>
  </si>
  <si>
    <t>612731195806041815</t>
  </si>
  <si>
    <t>137****5800</t>
  </si>
  <si>
    <t>南沟里村</t>
  </si>
  <si>
    <t>白海生</t>
  </si>
  <si>
    <t>2710070701109000813961</t>
  </si>
  <si>
    <t>612731197002191817</t>
  </si>
  <si>
    <t>王军元</t>
  </si>
  <si>
    <t>2710070701109000802748</t>
  </si>
  <si>
    <t>61273119550316181X</t>
  </si>
  <si>
    <t>152****7669</t>
  </si>
  <si>
    <t>上朱家山村</t>
  </si>
  <si>
    <t>韩玉国</t>
  </si>
  <si>
    <t>2710070701109000854300</t>
  </si>
  <si>
    <t>612731196101191818</t>
  </si>
  <si>
    <t>4</t>
  </si>
  <si>
    <t>155****9107</t>
  </si>
  <si>
    <t>贺东卫</t>
  </si>
  <si>
    <t>2710070901109001202185</t>
  </si>
  <si>
    <t>612731197205211814</t>
  </si>
  <si>
    <t>159****0634</t>
  </si>
  <si>
    <t xml:space="preserve">抽验 </t>
  </si>
  <si>
    <t>马东辉</t>
  </si>
  <si>
    <t>2710070901109001080104</t>
  </si>
  <si>
    <t>612731196410221814</t>
  </si>
  <si>
    <t>091****5608</t>
  </si>
  <si>
    <t>贺候平</t>
  </si>
  <si>
    <t>2710070701109000856714</t>
  </si>
  <si>
    <t>612731196812111810</t>
  </si>
  <si>
    <t>6</t>
  </si>
  <si>
    <t>130****5289</t>
  </si>
  <si>
    <t>贺浦卫</t>
  </si>
  <si>
    <t>2710070701109006861856</t>
  </si>
  <si>
    <t>61273119780402181X</t>
  </si>
  <si>
    <t>5</t>
  </si>
  <si>
    <t>159****7200</t>
  </si>
  <si>
    <t>白世鹏</t>
  </si>
  <si>
    <t>2710070701109000854054</t>
  </si>
  <si>
    <t>612731196403211810</t>
  </si>
  <si>
    <t>155****5302</t>
  </si>
  <si>
    <t>刘保</t>
  </si>
  <si>
    <t>2710070701109000851190</t>
  </si>
  <si>
    <t>612731195111071815</t>
  </si>
  <si>
    <t>131****8944</t>
  </si>
  <si>
    <t>邓守海</t>
  </si>
  <si>
    <t>2710070701109000855351</t>
  </si>
  <si>
    <t>612731196401041811</t>
  </si>
  <si>
    <t>137****3443</t>
  </si>
  <si>
    <t>韩宝卫</t>
  </si>
  <si>
    <t>2710070701109007303041</t>
  </si>
  <si>
    <t>612731197204081819</t>
  </si>
  <si>
    <t>139****3760</t>
  </si>
  <si>
    <t>刘世强</t>
  </si>
  <si>
    <t>2710070701109000847510</t>
  </si>
  <si>
    <t>612731195408271834</t>
  </si>
  <si>
    <t>156****0737</t>
  </si>
  <si>
    <t>刘兴卫</t>
  </si>
  <si>
    <t>2710070901109001353662</t>
  </si>
  <si>
    <t>612731197403151816</t>
  </si>
  <si>
    <t>153****7405</t>
  </si>
  <si>
    <t>韩滔滔</t>
  </si>
  <si>
    <t>2710070701109006861558</t>
  </si>
  <si>
    <t>612731198608241879</t>
  </si>
  <si>
    <t>173****9149</t>
  </si>
  <si>
    <t>韩建红</t>
  </si>
  <si>
    <t>2710070701109006222874</t>
  </si>
  <si>
    <t>612731197312071810</t>
  </si>
  <si>
    <t>189****8973</t>
  </si>
  <si>
    <t>邓守金</t>
  </si>
  <si>
    <t>2710070701109000856034</t>
  </si>
  <si>
    <t>612731195004051819</t>
  </si>
  <si>
    <t>150****6953</t>
  </si>
  <si>
    <t>韩建雄</t>
  </si>
  <si>
    <t>2710070701109000855800</t>
  </si>
  <si>
    <t>612731196004071830</t>
  </si>
  <si>
    <t>152****8975</t>
  </si>
  <si>
    <t>刘手卫</t>
  </si>
  <si>
    <t>2710070701109006473006</t>
  </si>
  <si>
    <t>612731196105241819</t>
  </si>
  <si>
    <t>130****0224</t>
  </si>
  <si>
    <t>刘保卫</t>
  </si>
  <si>
    <t>6230271000022656226</t>
  </si>
  <si>
    <t>612731196402191811</t>
  </si>
  <si>
    <t>156****7914</t>
  </si>
  <si>
    <t>刘艳琴</t>
  </si>
  <si>
    <t>2710070901109001406087</t>
  </si>
  <si>
    <t>612731197004041820</t>
  </si>
  <si>
    <t>138****8219</t>
  </si>
  <si>
    <t>韩耀耀</t>
  </si>
  <si>
    <t>2710070901109001375213</t>
  </si>
  <si>
    <t>612731198710161816</t>
  </si>
  <si>
    <t>马世云</t>
  </si>
  <si>
    <t>2710070701109000846524</t>
  </si>
  <si>
    <t>612731195704251838</t>
  </si>
  <si>
    <t>贺家坬村</t>
  </si>
  <si>
    <t>贺生福</t>
  </si>
  <si>
    <t>2710070701109003941954</t>
  </si>
  <si>
    <t>612731196709221413</t>
  </si>
  <si>
    <t>138****7008</t>
  </si>
  <si>
    <t>惠文东</t>
  </si>
  <si>
    <t>2710070701109003936982</t>
  </si>
  <si>
    <t>612731195611141410</t>
  </si>
  <si>
    <t>134****1002</t>
  </si>
  <si>
    <t>韩卫生</t>
  </si>
  <si>
    <t>2710070701109003936423</t>
  </si>
  <si>
    <t>612731196102091413</t>
  </si>
  <si>
    <t>189****7785</t>
  </si>
  <si>
    <t>韦金梅</t>
  </si>
  <si>
    <t>2710070901109001415998</t>
  </si>
  <si>
    <t>612731195902111422</t>
  </si>
  <si>
    <t>180****1937</t>
  </si>
  <si>
    <t>韩思国</t>
  </si>
  <si>
    <t>2710070701109003941239</t>
  </si>
  <si>
    <t>612731195401021410</t>
  </si>
  <si>
    <t>152****6294</t>
  </si>
  <si>
    <t>韩思团</t>
  </si>
  <si>
    <t>2710070701109003937019</t>
  </si>
  <si>
    <t>612731196702061437</t>
  </si>
  <si>
    <t>137****2051</t>
  </si>
  <si>
    <t>贺生伟</t>
  </si>
  <si>
    <t>2710070701109003940412</t>
  </si>
  <si>
    <t>612731195902111617</t>
  </si>
  <si>
    <t>182****3175</t>
  </si>
  <si>
    <t>王存厚</t>
  </si>
  <si>
    <t>2710070701109003935673</t>
  </si>
  <si>
    <t>61273119540602141X</t>
  </si>
  <si>
    <t>187****0910</t>
  </si>
  <si>
    <t>贺东东</t>
  </si>
  <si>
    <t>2710070701109005453026</t>
  </si>
  <si>
    <t>612731197110011414</t>
  </si>
  <si>
    <t>151****0516</t>
  </si>
  <si>
    <t>贺桂琴</t>
  </si>
  <si>
    <t>2710070701109003941364</t>
  </si>
  <si>
    <t>612731195608251424</t>
  </si>
  <si>
    <t>134****2028</t>
  </si>
  <si>
    <t>韩治军</t>
  </si>
  <si>
    <t>2710070701109003939693</t>
  </si>
  <si>
    <t>612731195703251414</t>
  </si>
  <si>
    <t>133****7629</t>
  </si>
  <si>
    <t>折家坪镇</t>
  </si>
  <si>
    <t>薛家东沟</t>
  </si>
  <si>
    <t>白治培</t>
  </si>
  <si>
    <t>2710070701109002642336</t>
  </si>
  <si>
    <t>61273119630502021X</t>
  </si>
  <si>
    <t>151****7973</t>
  </si>
  <si>
    <t>贺老沟村</t>
  </si>
  <si>
    <t>折生旺</t>
  </si>
  <si>
    <t>2710070701109002633739</t>
  </si>
  <si>
    <t>612731194802130218</t>
  </si>
  <si>
    <t>155****7679</t>
  </si>
  <si>
    <t>店则沟镇</t>
  </si>
  <si>
    <t>邓家川村</t>
  </si>
  <si>
    <t>邓守斌</t>
  </si>
  <si>
    <t>2710070701109000494817</t>
  </si>
  <si>
    <t>612731196309132016</t>
  </si>
  <si>
    <t>152****1252</t>
  </si>
  <si>
    <t>邓守国</t>
  </si>
  <si>
    <t>2710070701109000492812</t>
  </si>
  <si>
    <t>612731195811252019</t>
  </si>
  <si>
    <t>151****5979</t>
  </si>
  <si>
    <t>石家也村</t>
  </si>
  <si>
    <t>白团雷</t>
  </si>
  <si>
    <t>2710070701109000429660</t>
  </si>
  <si>
    <t>612731196502282032</t>
  </si>
  <si>
    <t>153****8211</t>
  </si>
  <si>
    <t>苏军卫</t>
  </si>
  <si>
    <t>2710070701109000431885</t>
  </si>
  <si>
    <t>612731197102282011</t>
  </si>
  <si>
    <t>181****3641</t>
  </si>
  <si>
    <t>薛家楼村</t>
  </si>
  <si>
    <t>刘永东</t>
  </si>
  <si>
    <t>271007071109000490672</t>
  </si>
  <si>
    <t>612731197911142019</t>
  </si>
  <si>
    <t>150****9117</t>
  </si>
  <si>
    <t>乐堂堡</t>
  </si>
  <si>
    <t>乐堂堡村</t>
  </si>
  <si>
    <t>惠保太</t>
  </si>
  <si>
    <t>2710070801109000980054</t>
  </si>
  <si>
    <t>612731195602110612</t>
  </si>
  <si>
    <t>脱贫不稳定户</t>
  </si>
  <si>
    <t>187****2398</t>
  </si>
  <si>
    <t>陈红</t>
  </si>
  <si>
    <t>2710070701109003609645</t>
  </si>
  <si>
    <t>612731196805240614</t>
  </si>
  <si>
    <t>157****3222</t>
  </si>
  <si>
    <t>惠东银</t>
  </si>
  <si>
    <t>2710070701109003616662</t>
  </si>
  <si>
    <t>612731196812250634</t>
  </si>
  <si>
    <t>159****9361</t>
  </si>
  <si>
    <t>惠秀英</t>
  </si>
  <si>
    <t>2710070801109000721250</t>
  </si>
  <si>
    <t>612731195410230644</t>
  </si>
  <si>
    <t>152****8887</t>
  </si>
  <si>
    <t>惠二小</t>
  </si>
  <si>
    <t>2710070701109003616794</t>
  </si>
  <si>
    <t>612731197002260616</t>
  </si>
  <si>
    <t>惠书田</t>
  </si>
  <si>
    <t>2710070701109005197558</t>
  </si>
  <si>
    <t>612731196311220613</t>
  </si>
  <si>
    <t>138****0639</t>
  </si>
  <si>
    <t>陈风格</t>
  </si>
  <si>
    <t>2710070701109003609040</t>
  </si>
  <si>
    <t>612731196602130618</t>
  </si>
  <si>
    <t>132****1717</t>
  </si>
  <si>
    <t>曹家沟</t>
  </si>
  <si>
    <t>杨加胜</t>
  </si>
  <si>
    <t>2710070701109003818577</t>
  </si>
  <si>
    <t>612731195201140618</t>
  </si>
  <si>
    <t>187****1787</t>
  </si>
  <si>
    <t>杨加云</t>
  </si>
  <si>
    <t>2710070701109003799246</t>
  </si>
  <si>
    <t>612731196503180636</t>
  </si>
  <si>
    <t>134****9515</t>
  </si>
  <si>
    <t>杨小军</t>
  </si>
  <si>
    <t>2710070701109003819739</t>
  </si>
  <si>
    <t>612731197906190614</t>
  </si>
  <si>
    <t>182****1287</t>
  </si>
  <si>
    <t>杨存</t>
  </si>
  <si>
    <t>2710070701109003816801</t>
  </si>
  <si>
    <t>612731195903110616</t>
  </si>
  <si>
    <t>188****8509</t>
  </si>
  <si>
    <t>秦联合</t>
  </si>
  <si>
    <t>2710070701109003758372</t>
  </si>
  <si>
    <t>612731197111130618</t>
  </si>
  <si>
    <t>152****8063</t>
  </si>
  <si>
    <t>董家沟村</t>
  </si>
  <si>
    <t>化润生</t>
  </si>
  <si>
    <t>2710070701109008956817</t>
  </si>
  <si>
    <t>61273119680701061x</t>
  </si>
  <si>
    <t>151****3710</t>
  </si>
  <si>
    <t>高宏贵</t>
  </si>
  <si>
    <t>2710070701109003594779</t>
  </si>
  <si>
    <t>612731196111060619</t>
  </si>
  <si>
    <t>153****6463</t>
  </si>
  <si>
    <t>高山河村</t>
  </si>
  <si>
    <t>康生山</t>
  </si>
  <si>
    <t>2710070701109003767750</t>
  </si>
  <si>
    <t>612731195002060658</t>
  </si>
  <si>
    <t>182****3900</t>
  </si>
  <si>
    <t>康建川</t>
  </si>
  <si>
    <t>2710070701109003768922</t>
  </si>
  <si>
    <t>612731197409170612</t>
  </si>
  <si>
    <t>182****6469</t>
  </si>
  <si>
    <t>康宝山</t>
  </si>
  <si>
    <t>2710070701109003766724</t>
  </si>
  <si>
    <t>612731195908260613</t>
  </si>
  <si>
    <t>180****5538</t>
  </si>
  <si>
    <t>王祝琴</t>
  </si>
  <si>
    <t>2710070801109000851767</t>
  </si>
  <si>
    <t>612731195507020627</t>
  </si>
  <si>
    <t>184****6946</t>
  </si>
  <si>
    <t>涧沟峪</t>
  </si>
  <si>
    <t>郝建福</t>
  </si>
  <si>
    <t>62302710000205236266</t>
  </si>
  <si>
    <t>612731197511160613</t>
  </si>
  <si>
    <t>152****5994</t>
  </si>
  <si>
    <t>郝世平</t>
  </si>
  <si>
    <t>2710070101109001403026</t>
  </si>
  <si>
    <t>612731196510100614</t>
  </si>
  <si>
    <t>3</t>
  </si>
  <si>
    <t>152****9582</t>
  </si>
  <si>
    <t>郝玉峰</t>
  </si>
  <si>
    <t>2710070701109003650610</t>
  </si>
  <si>
    <t>612731196212130639</t>
  </si>
  <si>
    <t>152****9052</t>
  </si>
  <si>
    <t>郝佳平</t>
  </si>
  <si>
    <t>2710070801109001191966</t>
  </si>
  <si>
    <t>612731198804020619</t>
  </si>
  <si>
    <t>134****3175</t>
  </si>
  <si>
    <t>王世华</t>
  </si>
  <si>
    <t>2710070701109003652243</t>
  </si>
  <si>
    <t>612731196510170612</t>
  </si>
  <si>
    <t>135****3732</t>
  </si>
  <si>
    <t>坡家沟</t>
  </si>
  <si>
    <t>王海卫</t>
  </si>
  <si>
    <t>2710070701109005235608</t>
  </si>
  <si>
    <t>612731196910270639</t>
  </si>
  <si>
    <t>136****4245</t>
  </si>
  <si>
    <t>麻则岔</t>
  </si>
  <si>
    <t>杨金东</t>
  </si>
  <si>
    <t>2710070801109000929986</t>
  </si>
  <si>
    <t>612731195512090611</t>
  </si>
  <si>
    <t>157****0311</t>
  </si>
  <si>
    <t>宽州镇</t>
  </si>
  <si>
    <t>大岔则村</t>
  </si>
  <si>
    <t>惠士仲</t>
  </si>
  <si>
    <t>2710070501109001321443</t>
  </si>
  <si>
    <t>612731194807140415</t>
  </si>
  <si>
    <t>155****2628</t>
  </si>
  <si>
    <t>韩家硷</t>
  </si>
  <si>
    <t>白岗</t>
  </si>
  <si>
    <t>2710070701109001676990</t>
  </si>
  <si>
    <t>612731196111060416</t>
  </si>
  <si>
    <t>135****6535</t>
  </si>
  <si>
    <t>高杰村镇</t>
  </si>
  <si>
    <t>河口村</t>
  </si>
  <si>
    <t>张桂熊</t>
  </si>
  <si>
    <t>2710071401109001160189</t>
  </si>
  <si>
    <t>612731197312122614</t>
  </si>
  <si>
    <t>137****8108</t>
  </si>
  <si>
    <t>西白家畔</t>
  </si>
  <si>
    <t>白福生</t>
  </si>
  <si>
    <t>6230271000022622731</t>
  </si>
  <si>
    <t>612731196305032616</t>
  </si>
  <si>
    <t>137****9628</t>
  </si>
  <si>
    <t>李家崖</t>
  </si>
  <si>
    <t>贺延强</t>
  </si>
  <si>
    <t>2710070701109001025085</t>
  </si>
  <si>
    <t>612731197210242615</t>
  </si>
  <si>
    <t>199****3760</t>
  </si>
  <si>
    <t>辛关</t>
  </si>
  <si>
    <t>白世卫</t>
  </si>
  <si>
    <t>2710070701109008081435</t>
  </si>
  <si>
    <t>612731195702242612</t>
  </si>
  <si>
    <t>182****0359</t>
  </si>
  <si>
    <t>卡号不符</t>
  </si>
  <si>
    <t>石咀驿</t>
  </si>
  <si>
    <t>师家川</t>
  </si>
  <si>
    <t>师卫星</t>
  </si>
  <si>
    <t>2710012801109003001942</t>
  </si>
  <si>
    <t>612731197004160811</t>
  </si>
  <si>
    <t>186****0797</t>
  </si>
  <si>
    <t>康家湾</t>
  </si>
  <si>
    <t>康  红</t>
  </si>
  <si>
    <t>2710070701109003146744</t>
  </si>
  <si>
    <t>612731196710200871</t>
  </si>
  <si>
    <t>159****5750</t>
  </si>
  <si>
    <t>康文建</t>
  </si>
  <si>
    <t>2710072001109001335016</t>
  </si>
  <si>
    <t>61273119680818083X</t>
  </si>
  <si>
    <t>152****7617</t>
  </si>
  <si>
    <t>抽验，吴银芬</t>
  </si>
  <si>
    <t>康怀民</t>
  </si>
  <si>
    <t>2710070701109003144084</t>
  </si>
  <si>
    <t>612731195203060814</t>
  </si>
  <si>
    <t>187****0834</t>
  </si>
  <si>
    <t>康均红</t>
  </si>
  <si>
    <t>2710070701109003138765</t>
  </si>
  <si>
    <t>612731197004170833</t>
  </si>
  <si>
    <t>159****6780</t>
  </si>
  <si>
    <t>康建军</t>
  </si>
  <si>
    <t>6230281000107662097</t>
  </si>
  <si>
    <t>612731198201200813</t>
  </si>
  <si>
    <t>158****7879</t>
  </si>
  <si>
    <t>抽验，康桂川</t>
  </si>
  <si>
    <t>王和平</t>
  </si>
  <si>
    <t>2710070701109005383790</t>
  </si>
  <si>
    <t>612731196312220818</t>
  </si>
  <si>
    <t>151****9259</t>
  </si>
  <si>
    <t>康锦昌</t>
  </si>
  <si>
    <t>2710070701109003146612</t>
  </si>
  <si>
    <t>612731195809210813</t>
  </si>
  <si>
    <t>186****0001</t>
  </si>
  <si>
    <t>冯海洲</t>
  </si>
  <si>
    <t>2710070701109008653129</t>
  </si>
  <si>
    <t>612731197311190818</t>
  </si>
  <si>
    <t>177****0283</t>
  </si>
  <si>
    <t>冯  立</t>
  </si>
  <si>
    <t>2710070701109003237937</t>
  </si>
  <si>
    <t>612731195112130813</t>
  </si>
  <si>
    <t>136****9002</t>
  </si>
  <si>
    <t>冯二矿</t>
  </si>
  <si>
    <t>2710070701109003242919</t>
  </si>
  <si>
    <t>612731198212190817</t>
  </si>
  <si>
    <t>186****0865</t>
  </si>
  <si>
    <t>王家堡</t>
  </si>
  <si>
    <t>冯永祥</t>
  </si>
  <si>
    <t>2710070701109003265649</t>
  </si>
  <si>
    <t>61273119880406083X</t>
  </si>
  <si>
    <t>153****9776</t>
  </si>
  <si>
    <t>无</t>
  </si>
  <si>
    <t>寺则河</t>
  </si>
  <si>
    <t>李玉娥</t>
  </si>
  <si>
    <t>2710070701109008890067</t>
  </si>
  <si>
    <t>61273119600802082X</t>
  </si>
  <si>
    <t>139****8776</t>
  </si>
  <si>
    <t>张树昌</t>
  </si>
  <si>
    <t>2710072001109001336524</t>
  </si>
  <si>
    <t>612731195605020912</t>
  </si>
  <si>
    <t>182****4615</t>
  </si>
  <si>
    <t>枣林则沟</t>
  </si>
  <si>
    <t>徐合义</t>
  </si>
  <si>
    <t>2710070701109003305340</t>
  </si>
  <si>
    <t>612731196104010816</t>
  </si>
  <si>
    <t>151****9254</t>
  </si>
  <si>
    <t>吴家沟</t>
  </si>
  <si>
    <t>贺斌文</t>
  </si>
  <si>
    <t>2710070701109003231325</t>
  </si>
  <si>
    <t>612731195807110819</t>
  </si>
  <si>
    <t>181****7992</t>
  </si>
  <si>
    <t>老舍窠便民服务中心</t>
  </si>
  <si>
    <t>王宿里村</t>
  </si>
  <si>
    <t>刘润润</t>
  </si>
  <si>
    <t>2710070701109004383841</t>
  </si>
  <si>
    <t>612731196409143011</t>
  </si>
  <si>
    <t>189****3253</t>
  </si>
  <si>
    <t>刘宗厚</t>
  </si>
  <si>
    <t>2710070701109004375578</t>
  </si>
  <si>
    <t>612731195105153013</t>
  </si>
  <si>
    <t>178****2517</t>
  </si>
  <si>
    <t>刘文同</t>
  </si>
  <si>
    <t>2710070701109005136930</t>
  </si>
  <si>
    <t>612731194803163011</t>
  </si>
  <si>
    <t>139****2876</t>
  </si>
  <si>
    <t>前梅家坪村</t>
  </si>
  <si>
    <t>惠孔同</t>
  </si>
  <si>
    <t>2710070701109004163809</t>
  </si>
  <si>
    <t>612731194807133012</t>
  </si>
  <si>
    <t>2</t>
  </si>
  <si>
    <t>183****3262</t>
  </si>
  <si>
    <t>惠开飞</t>
  </si>
  <si>
    <t>2710071601109000645670</t>
  </si>
  <si>
    <t>612731198608103038</t>
  </si>
  <si>
    <t>183****7262</t>
  </si>
  <si>
    <t>惠孔恩</t>
  </si>
  <si>
    <t>2710070401109001948961</t>
  </si>
  <si>
    <t>612731195208183012</t>
  </si>
  <si>
    <t>138****6071</t>
  </si>
  <si>
    <t>惠孔军</t>
  </si>
  <si>
    <t>2710070701109004161502</t>
  </si>
  <si>
    <t>612731194911163019</t>
  </si>
  <si>
    <t>137****8190</t>
  </si>
  <si>
    <t>玉家河镇</t>
  </si>
  <si>
    <t>玉家河村</t>
  </si>
  <si>
    <t>呼风雄</t>
  </si>
  <si>
    <t>2710070701109002432289</t>
  </si>
  <si>
    <t>612731197107072830</t>
  </si>
  <si>
    <t>182****5912</t>
  </si>
  <si>
    <t>呼起杰</t>
  </si>
  <si>
    <t>2710070701109002430318</t>
  </si>
  <si>
    <t>61273119431127281x</t>
  </si>
  <si>
    <t>137****4846</t>
  </si>
  <si>
    <t>王必志</t>
  </si>
  <si>
    <t>2710070701109002425258</t>
  </si>
  <si>
    <t>612731196702032812</t>
  </si>
  <si>
    <t>177****0931</t>
  </si>
  <si>
    <t>王马升</t>
  </si>
  <si>
    <t>2710070701109002427402</t>
  </si>
  <si>
    <t>612731196002082819</t>
  </si>
  <si>
    <t>153****8703</t>
  </si>
  <si>
    <t>王小荣</t>
  </si>
  <si>
    <t>2710070701109005357927</t>
  </si>
  <si>
    <t>612731196209012818</t>
  </si>
  <si>
    <t>152****1676</t>
  </si>
  <si>
    <t>王子悟</t>
  </si>
  <si>
    <t>2710070701109002427032</t>
  </si>
  <si>
    <t>612731196611132818</t>
  </si>
  <si>
    <t>133****4058</t>
  </si>
  <si>
    <t>呼占合</t>
  </si>
  <si>
    <t>2710070701109005359857</t>
  </si>
  <si>
    <t>612731195709242818</t>
  </si>
  <si>
    <t>182****0508</t>
  </si>
  <si>
    <t>呼候张</t>
  </si>
  <si>
    <t>2710070701109005899198</t>
  </si>
  <si>
    <t>612731197512202811</t>
  </si>
  <si>
    <t>183****5597</t>
  </si>
  <si>
    <t>刘三雄</t>
  </si>
  <si>
    <t>2710070701109002332493</t>
  </si>
  <si>
    <t>612731196910142813</t>
  </si>
  <si>
    <t>156****7027</t>
  </si>
  <si>
    <t>刘必海</t>
  </si>
  <si>
    <t>2710070701109002335627</t>
  </si>
  <si>
    <t>612731197008282816</t>
  </si>
  <si>
    <t>189****2625</t>
  </si>
  <si>
    <t>刘国清</t>
  </si>
  <si>
    <t>2710070701109002334527</t>
  </si>
  <si>
    <t>612731196101282816</t>
  </si>
  <si>
    <t>189****6386</t>
  </si>
  <si>
    <t>白加兵</t>
  </si>
  <si>
    <t>2710070701109002333300</t>
  </si>
  <si>
    <t>612731195811162830</t>
  </si>
  <si>
    <t>180****6926</t>
  </si>
  <si>
    <t>赵家坬村</t>
  </si>
  <si>
    <t>赵江禄</t>
  </si>
  <si>
    <t>2710070701109002506594</t>
  </si>
  <si>
    <t>61273119501121281x</t>
  </si>
  <si>
    <t>133****6614</t>
  </si>
  <si>
    <t>赵志兵</t>
  </si>
  <si>
    <t>27100707011009002418746</t>
  </si>
  <si>
    <t>612731195701032816</t>
  </si>
  <si>
    <t>133****1690</t>
  </si>
  <si>
    <t>赵国财</t>
  </si>
  <si>
    <t>2710071501109000849392</t>
  </si>
  <si>
    <t>612731195604102835</t>
  </si>
  <si>
    <t>543****2536</t>
  </si>
  <si>
    <t>赵志光</t>
  </si>
  <si>
    <t>2710070701109002417285</t>
  </si>
  <si>
    <t>612731195503142811</t>
  </si>
  <si>
    <t>543****2406</t>
  </si>
  <si>
    <t>赵志强</t>
  </si>
  <si>
    <t>2710070701109002415999</t>
  </si>
  <si>
    <t>61273119561108281x</t>
  </si>
  <si>
    <t>177****5608</t>
  </si>
  <si>
    <t>赵建华</t>
  </si>
  <si>
    <t>2710070701109002417876</t>
  </si>
  <si>
    <t>61273119540315281x</t>
  </si>
  <si>
    <t>543****2405</t>
  </si>
  <si>
    <t>赵国德</t>
  </si>
  <si>
    <t>2710070701109002418438</t>
  </si>
  <si>
    <t>612731195702052819</t>
  </si>
  <si>
    <t>543****2425</t>
  </si>
  <si>
    <t>赵志华</t>
  </si>
  <si>
    <t>2710070701109002417474</t>
  </si>
  <si>
    <t>612731195111022810</t>
  </si>
  <si>
    <t>543****2552</t>
  </si>
  <si>
    <t>王竹莲</t>
  </si>
  <si>
    <t>2710071501109000717725</t>
  </si>
  <si>
    <t>612731195404292822</t>
  </si>
  <si>
    <t>153****3993</t>
  </si>
  <si>
    <t>赵国保</t>
  </si>
  <si>
    <t>2710070701109006190647</t>
  </si>
  <si>
    <t>612731195204272819</t>
  </si>
  <si>
    <t>177****7083</t>
  </si>
  <si>
    <t>王家河村</t>
  </si>
  <si>
    <t>王树福</t>
  </si>
  <si>
    <t>2710070701109002476769</t>
  </si>
  <si>
    <t>612731194711022836</t>
  </si>
  <si>
    <t>132****672</t>
  </si>
  <si>
    <t>王高锁</t>
  </si>
  <si>
    <t>2710070701109002471982</t>
  </si>
  <si>
    <t>612731196212122815</t>
  </si>
  <si>
    <t>180****6370</t>
  </si>
  <si>
    <t>王建强</t>
  </si>
  <si>
    <t>2710070701109002491504</t>
  </si>
  <si>
    <t>612731197110152815</t>
  </si>
  <si>
    <t>159****1959</t>
  </si>
  <si>
    <t>王玉来</t>
  </si>
  <si>
    <t>2710070701109002484740</t>
  </si>
  <si>
    <t>612731195611022817</t>
  </si>
  <si>
    <t>182****3397</t>
  </si>
  <si>
    <t>舍峪里村</t>
  </si>
  <si>
    <t>韦永红</t>
  </si>
  <si>
    <t>2710070701109002541711</t>
  </si>
  <si>
    <t>612731195901242850</t>
  </si>
  <si>
    <t>159****7059</t>
  </si>
  <si>
    <t>白海卫</t>
  </si>
  <si>
    <t>2710070701109008241495</t>
  </si>
  <si>
    <t>612731197106102815</t>
  </si>
  <si>
    <t>150****8901</t>
  </si>
  <si>
    <t>李家畔村</t>
  </si>
  <si>
    <t>李树强</t>
  </si>
  <si>
    <t>2710070701109002526551</t>
  </si>
  <si>
    <t>612731197404272812</t>
  </si>
  <si>
    <t>178****1222</t>
  </si>
  <si>
    <t>李进</t>
  </si>
  <si>
    <t>2710070701109002520270</t>
  </si>
  <si>
    <t>612731197211172815</t>
  </si>
  <si>
    <t>180****8093</t>
  </si>
  <si>
    <t>李树峰</t>
  </si>
  <si>
    <t>2710070701109008794767</t>
  </si>
  <si>
    <t>612731196003072815</t>
  </si>
  <si>
    <t>177****2591</t>
  </si>
  <si>
    <t>李国恩</t>
  </si>
  <si>
    <t>2710071501109000104699</t>
  </si>
  <si>
    <t>612731196210242813</t>
  </si>
  <si>
    <t>159****6513</t>
  </si>
  <si>
    <t>贺家沟村</t>
  </si>
  <si>
    <t>贺文永</t>
  </si>
  <si>
    <t>2710070701109002444022</t>
  </si>
  <si>
    <t>612731197502022817</t>
  </si>
  <si>
    <t>153****0465</t>
  </si>
  <si>
    <t>白树昌</t>
  </si>
  <si>
    <t>2710070701109002449301</t>
  </si>
  <si>
    <t>612731195609172816</t>
  </si>
  <si>
    <t>189****9157</t>
  </si>
  <si>
    <t>贺加师</t>
  </si>
  <si>
    <t>2710070701109002448296</t>
  </si>
  <si>
    <t>612731195112142814</t>
  </si>
  <si>
    <t>182****1871</t>
  </si>
  <si>
    <t>北山里村</t>
  </si>
  <si>
    <t>梁周雄</t>
  </si>
  <si>
    <t>2710070701109002391094</t>
  </si>
  <si>
    <t>612731197212102819</t>
  </si>
  <si>
    <t>152****7228</t>
  </si>
  <si>
    <t>梁小平</t>
  </si>
  <si>
    <t>2710070701109007052808</t>
  </si>
  <si>
    <t>61273119840609281X</t>
  </si>
  <si>
    <t>189****8325</t>
  </si>
  <si>
    <t>刘建平</t>
  </si>
  <si>
    <t>2710070701109002387488</t>
  </si>
  <si>
    <t>61273119670512283X</t>
  </si>
  <si>
    <t>189****7236</t>
  </si>
  <si>
    <t>刘志凯</t>
  </si>
  <si>
    <t>2710071501101000083032</t>
  </si>
  <si>
    <t>612731197801102817</t>
  </si>
  <si>
    <t>187****3469</t>
  </si>
  <si>
    <t>师海强</t>
  </si>
  <si>
    <t>2710070701109002412189</t>
  </si>
  <si>
    <t>612731196310172816</t>
  </si>
  <si>
    <t>543****2185</t>
  </si>
  <si>
    <t>师树厚</t>
  </si>
  <si>
    <t>2710070701109002410932</t>
  </si>
  <si>
    <t>612731195801212814</t>
  </si>
  <si>
    <t>139****6727</t>
  </si>
  <si>
    <t>下廿里铺镇</t>
  </si>
  <si>
    <t>徐家沟</t>
  </si>
  <si>
    <t>徐军华</t>
  </si>
  <si>
    <t>2710070701109002292526</t>
  </si>
  <si>
    <t>612731197005203414</t>
  </si>
  <si>
    <t>199****4252</t>
  </si>
  <si>
    <t>朱随娃</t>
  </si>
  <si>
    <t>2710070701109001977459</t>
  </si>
  <si>
    <t>612731196711083419</t>
  </si>
  <si>
    <t>133****6356</t>
  </si>
  <si>
    <t>朱豆豆</t>
  </si>
  <si>
    <t>27100707011090077182</t>
  </si>
  <si>
    <t>612731198703043432</t>
  </si>
  <si>
    <t>173****6501</t>
  </si>
</sst>
</file>

<file path=xl/styles.xml><?xml version="1.0" encoding="utf-8"?>
<styleSheet xmlns="http://schemas.openxmlformats.org/spreadsheetml/2006/main">
  <numFmts count="5">
    <numFmt numFmtId="176" formatCode="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4">
    <font>
      <sz val="12"/>
      <name val="宋体"/>
      <charset val="134"/>
    </font>
    <font>
      <sz val="12"/>
      <color rgb="FFFF0000"/>
      <name val="宋体"/>
      <charset val="134"/>
    </font>
    <font>
      <b/>
      <sz val="28"/>
      <name val="宋体"/>
      <charset val="134"/>
    </font>
    <font>
      <b/>
      <sz val="12"/>
      <name val="宋体"/>
      <charset val="134"/>
    </font>
    <font>
      <sz val="11"/>
      <name val="宋体"/>
      <charset val="134"/>
    </font>
    <font>
      <sz val="14"/>
      <name val="宋体"/>
      <charset val="134"/>
    </font>
    <font>
      <sz val="14"/>
      <color theme="1"/>
      <name val="宋体"/>
      <charset val="134"/>
    </font>
    <font>
      <sz val="14"/>
      <color rgb="FFFF0000"/>
      <name val="宋体"/>
      <charset val="134"/>
    </font>
    <font>
      <sz val="14"/>
      <color theme="1"/>
      <name val="宋体"/>
      <charset val="134"/>
      <scheme val="minor"/>
    </font>
    <font>
      <sz val="14"/>
      <color rgb="FF000000"/>
      <name val="宋体"/>
      <charset val="134"/>
    </font>
    <font>
      <sz val="11"/>
      <color rgb="FFFF0000"/>
      <name val="宋体"/>
      <charset val="134"/>
    </font>
    <font>
      <sz val="18"/>
      <name val="宋体"/>
      <charset val="134"/>
      <scheme val="minor"/>
    </font>
    <font>
      <sz val="11"/>
      <name val="宋体"/>
      <charset val="134"/>
      <scheme val="minor"/>
    </font>
    <font>
      <sz val="14"/>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theme="1"/>
      <name val="宋体"/>
      <charset val="134"/>
      <scheme val="minor"/>
    </font>
    <font>
      <sz val="11"/>
      <color rgb="FF9C000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5">
    <fill>
      <patternFill patternType="none"/>
    </fill>
    <fill>
      <patternFill patternType="gray125"/>
    </fill>
    <fill>
      <patternFill patternType="solid">
        <fgColor rgb="FF7030A0"/>
        <bgColor indexed="64"/>
      </patternFill>
    </fill>
    <fill>
      <patternFill patternType="solid">
        <fgColor indexed="2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14" fillId="16"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4" fillId="17" borderId="0" applyNumberFormat="0" applyBorder="0" applyAlignment="0" applyProtection="0">
      <alignment vertical="center"/>
    </xf>
    <xf numFmtId="0" fontId="15" fillId="15" borderId="0" applyNumberFormat="0" applyBorder="0" applyAlignment="0" applyProtection="0">
      <alignment vertical="center"/>
    </xf>
    <xf numFmtId="0" fontId="23" fillId="0" borderId="10" applyNumberFormat="0" applyFill="0" applyAlignment="0" applyProtection="0">
      <alignment vertical="center"/>
    </xf>
    <xf numFmtId="0" fontId="20" fillId="0" borderId="0" applyNumberFormat="0" applyFill="0" applyBorder="0" applyAlignment="0" applyProtection="0">
      <alignment vertical="center"/>
    </xf>
    <xf numFmtId="0" fontId="19" fillId="0" borderId="8" applyNumberFormat="0" applyFill="0" applyAlignment="0" applyProtection="0">
      <alignment vertical="center"/>
    </xf>
    <xf numFmtId="9" fontId="17" fillId="0" borderId="0" applyFont="0" applyFill="0" applyBorder="0" applyAlignment="0" applyProtection="0">
      <alignment vertical="center"/>
    </xf>
    <xf numFmtId="43" fontId="17" fillId="0" borderId="0" applyFont="0" applyFill="0" applyBorder="0" applyAlignment="0" applyProtection="0">
      <alignment vertical="center"/>
    </xf>
    <xf numFmtId="0" fontId="22" fillId="0" borderId="9" applyNumberFormat="0" applyFill="0" applyAlignment="0" applyProtection="0">
      <alignment vertical="center"/>
    </xf>
    <xf numFmtId="42" fontId="17" fillId="0" borderId="0" applyFont="0" applyFill="0" applyBorder="0" applyAlignment="0" applyProtection="0">
      <alignment vertical="center"/>
    </xf>
    <xf numFmtId="0" fontId="14" fillId="12" borderId="0" applyNumberFormat="0" applyBorder="0" applyAlignment="0" applyProtection="0">
      <alignment vertical="center"/>
    </xf>
    <xf numFmtId="0" fontId="24" fillId="0" borderId="0" applyNumberFormat="0" applyFill="0" applyBorder="0" applyAlignment="0" applyProtection="0">
      <alignment vertical="center"/>
    </xf>
    <xf numFmtId="0" fontId="15" fillId="23" borderId="0" applyNumberFormat="0" applyBorder="0" applyAlignment="0" applyProtection="0">
      <alignment vertical="center"/>
    </xf>
    <xf numFmtId="0" fontId="14" fillId="24" borderId="0" applyNumberFormat="0" applyBorder="0" applyAlignment="0" applyProtection="0">
      <alignment vertical="center"/>
    </xf>
    <xf numFmtId="0" fontId="26" fillId="0" borderId="9" applyNumberFormat="0" applyFill="0" applyAlignment="0" applyProtection="0">
      <alignment vertical="center"/>
    </xf>
    <xf numFmtId="0" fontId="27" fillId="0" borderId="0" applyNumberFormat="0" applyFill="0" applyBorder="0" applyAlignment="0" applyProtection="0">
      <alignment vertical="center"/>
    </xf>
    <xf numFmtId="0" fontId="15" fillId="18" borderId="0" applyNumberFormat="0" applyBorder="0" applyAlignment="0" applyProtection="0">
      <alignment vertical="center"/>
    </xf>
    <xf numFmtId="44" fontId="17" fillId="0" borderId="0" applyFont="0" applyFill="0" applyBorder="0" applyAlignment="0" applyProtection="0">
      <alignment vertical="center"/>
    </xf>
    <xf numFmtId="0" fontId="15" fillId="25" borderId="0" applyNumberFormat="0" applyBorder="0" applyAlignment="0" applyProtection="0">
      <alignment vertical="center"/>
    </xf>
    <xf numFmtId="0" fontId="30" fillId="28" borderId="12" applyNumberFormat="0" applyAlignment="0" applyProtection="0">
      <alignment vertical="center"/>
    </xf>
    <xf numFmtId="0" fontId="21" fillId="0" borderId="0" applyNumberFormat="0" applyFill="0" applyBorder="0" applyAlignment="0" applyProtection="0">
      <alignment vertical="center"/>
    </xf>
    <xf numFmtId="41" fontId="17" fillId="0" borderId="0" applyFont="0" applyFill="0" applyBorder="0" applyAlignment="0" applyProtection="0">
      <alignment vertical="center"/>
    </xf>
    <xf numFmtId="0" fontId="14" fillId="19" borderId="0" applyNumberFormat="0" applyBorder="0" applyAlignment="0" applyProtection="0">
      <alignment vertical="center"/>
    </xf>
    <xf numFmtId="0" fontId="15" fillId="26" borderId="0" applyNumberFormat="0" applyBorder="0" applyAlignment="0" applyProtection="0">
      <alignment vertical="center"/>
    </xf>
    <xf numFmtId="0" fontId="14" fillId="30" borderId="0" applyNumberFormat="0" applyBorder="0" applyAlignment="0" applyProtection="0">
      <alignment vertical="center"/>
    </xf>
    <xf numFmtId="0" fontId="31" fillId="32" borderId="12" applyNumberFormat="0" applyAlignment="0" applyProtection="0">
      <alignment vertical="center"/>
    </xf>
    <xf numFmtId="0" fontId="32" fillId="28" borderId="13" applyNumberFormat="0" applyAlignment="0" applyProtection="0">
      <alignment vertical="center"/>
    </xf>
    <xf numFmtId="0" fontId="33" fillId="33" borderId="14" applyNumberFormat="0" applyAlignment="0" applyProtection="0">
      <alignment vertical="center"/>
    </xf>
    <xf numFmtId="0" fontId="29" fillId="0" borderId="11" applyNumberFormat="0" applyFill="0" applyAlignment="0" applyProtection="0">
      <alignment vertical="center"/>
    </xf>
    <xf numFmtId="0" fontId="14" fillId="34" borderId="0" applyNumberFormat="0" applyBorder="0" applyAlignment="0" applyProtection="0">
      <alignment vertical="center"/>
    </xf>
    <xf numFmtId="0" fontId="14" fillId="29" borderId="0" applyNumberFormat="0" applyBorder="0" applyAlignment="0" applyProtection="0">
      <alignment vertical="center"/>
    </xf>
    <xf numFmtId="0" fontId="17" fillId="11" borderId="7" applyNumberFormat="0" applyFont="0" applyAlignment="0" applyProtection="0">
      <alignment vertical="center"/>
    </xf>
    <xf numFmtId="0" fontId="16" fillId="0" borderId="0" applyNumberFormat="0" applyFill="0" applyBorder="0" applyAlignment="0" applyProtection="0">
      <alignment vertical="center"/>
    </xf>
    <xf numFmtId="0" fontId="28" fillId="27" borderId="0" applyNumberFormat="0" applyBorder="0" applyAlignment="0" applyProtection="0">
      <alignment vertical="center"/>
    </xf>
    <xf numFmtId="0" fontId="23" fillId="0" borderId="0" applyNumberFormat="0" applyFill="0" applyBorder="0" applyAlignment="0" applyProtection="0">
      <alignment vertical="center"/>
    </xf>
    <xf numFmtId="0" fontId="14" fillId="10" borderId="0" applyNumberFormat="0" applyBorder="0" applyAlignment="0" applyProtection="0">
      <alignment vertical="center"/>
    </xf>
    <xf numFmtId="0" fontId="25" fillId="21" borderId="0" applyNumberFormat="0" applyBorder="0" applyAlignment="0" applyProtection="0">
      <alignment vertical="center"/>
    </xf>
    <xf numFmtId="0" fontId="15" fillId="9" borderId="0" applyNumberFormat="0" applyBorder="0" applyAlignment="0" applyProtection="0">
      <alignment vertical="center"/>
    </xf>
    <xf numFmtId="0" fontId="18" fillId="13" borderId="0" applyNumberFormat="0" applyBorder="0" applyAlignment="0" applyProtection="0">
      <alignment vertical="center"/>
    </xf>
    <xf numFmtId="0" fontId="14" fillId="8" borderId="0" applyNumberFormat="0" applyBorder="0" applyAlignment="0" applyProtection="0">
      <alignment vertical="center"/>
    </xf>
    <xf numFmtId="0" fontId="15" fillId="7" borderId="0" applyNumberFormat="0" applyBorder="0" applyAlignment="0" applyProtection="0">
      <alignment vertical="center"/>
    </xf>
    <xf numFmtId="0" fontId="14" fillId="6" borderId="0" applyNumberFormat="0" applyBorder="0" applyAlignment="0" applyProtection="0">
      <alignment vertical="center"/>
    </xf>
    <xf numFmtId="0" fontId="15" fillId="5" borderId="0" applyNumberFormat="0" applyBorder="0" applyAlignment="0" applyProtection="0">
      <alignment vertical="center"/>
    </xf>
    <xf numFmtId="0" fontId="14" fillId="4" borderId="0" applyNumberFormat="0" applyBorder="0" applyAlignment="0" applyProtection="0">
      <alignment vertical="center"/>
    </xf>
  </cellStyleXfs>
  <cellXfs count="74">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0" fillId="2" borderId="0" xfId="0" applyFill="1" applyAlignment="1">
      <alignment vertical="center" wrapText="1"/>
    </xf>
    <xf numFmtId="0" fontId="1" fillId="0" borderId="0" xfId="0" applyFont="1" applyFill="1" applyAlignment="1">
      <alignment vertical="center" wrapText="1"/>
    </xf>
    <xf numFmtId="0" fontId="0" fillId="0" borderId="0" xfId="0" applyAlignment="1">
      <alignment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9" fillId="0" borderId="0"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0" fillId="0" borderId="0" xfId="0" applyNumberFormat="1" applyAlignment="1">
      <alignment vertical="center" wrapText="1"/>
    </xf>
    <xf numFmtId="0" fontId="4"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0" fillId="0" borderId="0" xfId="0" applyFill="1">
      <alignment vertical="center"/>
    </xf>
    <xf numFmtId="0" fontId="9" fillId="0" borderId="1"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176"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5"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0" fontId="6"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xf>
    <xf numFmtId="0" fontId="8" fillId="0" borderId="1" xfId="0" applyFont="1" applyFill="1" applyBorder="1" applyAlignment="1" quotePrefix="1">
      <alignment horizontal="center" vertical="center" wrapText="1"/>
    </xf>
    <xf numFmtId="0" fontId="5" fillId="0" borderId="5" xfId="0" applyFont="1" applyFill="1" applyBorder="1" applyAlignment="1" quotePrefix="1">
      <alignment horizontal="center" vertical="center" wrapText="1"/>
    </xf>
    <xf numFmtId="0" fontId="5" fillId="0" borderId="0" xfId="0" applyFont="1" applyFill="1" applyAlignment="1" quotePrefix="1">
      <alignment horizontal="center" vertical="center" wrapText="1"/>
    </xf>
    <xf numFmtId="0" fontId="9" fillId="0" borderId="0" xfId="0" applyFont="1" applyFill="1" applyBorder="1" applyAlignment="1" quotePrefix="1">
      <alignment horizontal="center" vertical="center"/>
    </xf>
    <xf numFmtId="49" fontId="5" fillId="0" borderId="1" xfId="0" applyNumberFormat="1" applyFont="1" applyFill="1" applyBorder="1" applyAlignment="1" quotePrefix="1">
      <alignment horizontal="center" vertical="center"/>
    </xf>
    <xf numFmtId="0" fontId="5" fillId="0" borderId="6" xfId="0" applyFont="1" applyFill="1" applyBorder="1" applyAlignment="1" quotePrefix="1">
      <alignment horizontal="center" vertical="center"/>
    </xf>
    <xf numFmtId="0" fontId="6" fillId="0" borderId="2" xfId="0" applyFont="1" applyFill="1" applyBorder="1" applyAlignment="1" quotePrefix="1">
      <alignment horizontal="center" vertical="center" wrapText="1"/>
    </xf>
    <xf numFmtId="0" fontId="5" fillId="3"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xf>
    <xf numFmtId="0" fontId="7"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xf>
    <xf numFmtId="0" fontId="5" fillId="0" borderId="1" xfId="0" applyNumberFormat="1" applyFont="1" applyFill="1" applyBorder="1" applyAlignment="1" quotePrefix="1">
      <alignment horizontal="center" vertical="center" wrapText="1"/>
    </xf>
    <xf numFmtId="0" fontId="9" fillId="0" borderId="1" xfId="0" applyNumberFormat="1" applyFont="1" applyFill="1" applyBorder="1" applyAlignment="1" quotePrefix="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76"/>
  <sheetViews>
    <sheetView tabSelected="1" zoomScale="81" zoomScaleNormal="81" workbookViewId="0">
      <pane ySplit="4" topLeftCell="A5" activePane="bottomLeft" state="frozen"/>
      <selection/>
      <selection pane="bottomLeft" activeCell="P8" sqref="P8"/>
    </sheetView>
  </sheetViews>
  <sheetFormatPr defaultColWidth="9" defaultRowHeight="14.25"/>
  <cols>
    <col min="2" max="2" width="10.4916666666667" customWidth="1"/>
    <col min="3" max="3" width="10.5" customWidth="1"/>
    <col min="4" max="4" width="7.86666666666667" customWidth="1"/>
    <col min="5" max="5" width="10.3333333333333" customWidth="1"/>
    <col min="6" max="6" width="7.86666666666667" customWidth="1"/>
    <col min="7" max="7" width="10.375"/>
    <col min="8" max="8" width="12.0416666666667" customWidth="1"/>
    <col min="9" max="9" width="13.275" customWidth="1"/>
    <col min="10" max="10" width="10.65" customWidth="1"/>
    <col min="11" max="11" width="24.6833333333333" style="1" hidden="1" customWidth="1"/>
    <col min="12" max="12" width="24.6833333333333" style="1" customWidth="1"/>
    <col min="13" max="13" width="26.375" style="5" hidden="1" customWidth="1"/>
    <col min="14" max="14" width="26.375" style="5" customWidth="1"/>
    <col min="15" max="17" width="9" customWidth="1"/>
    <col min="18" max="18" width="18" customWidth="1"/>
    <col min="19" max="19" width="13.2666666666667" customWidth="1"/>
    <col min="20" max="20" width="16.2" customWidth="1"/>
  </cols>
  <sheetData>
    <row r="1" ht="62" customHeight="1" spans="1:19">
      <c r="A1" s="6" t="s">
        <v>0</v>
      </c>
      <c r="B1" s="6"/>
      <c r="C1" s="6"/>
      <c r="D1" s="6"/>
      <c r="E1" s="6"/>
      <c r="F1" s="13"/>
      <c r="G1" s="14"/>
      <c r="H1" s="6"/>
      <c r="I1" s="6"/>
      <c r="J1" s="6"/>
      <c r="K1" s="6"/>
      <c r="L1" s="6"/>
      <c r="M1" s="28"/>
      <c r="N1" s="28"/>
      <c r="O1" s="6"/>
      <c r="P1" s="6"/>
      <c r="Q1" s="14"/>
      <c r="R1" s="6"/>
      <c r="S1" s="6"/>
    </row>
    <row r="2" spans="1:19">
      <c r="A2" s="7" t="s">
        <v>1</v>
      </c>
      <c r="B2" s="7" t="s">
        <v>2</v>
      </c>
      <c r="C2" s="8" t="s">
        <v>3</v>
      </c>
      <c r="D2" s="7" t="s">
        <v>4</v>
      </c>
      <c r="E2" s="7" t="s">
        <v>5</v>
      </c>
      <c r="F2" s="15" t="s">
        <v>6</v>
      </c>
      <c r="G2" s="16" t="s">
        <v>7</v>
      </c>
      <c r="H2" s="8" t="s">
        <v>8</v>
      </c>
      <c r="I2" s="8"/>
      <c r="J2" s="8" t="s">
        <v>9</v>
      </c>
      <c r="K2" s="20" t="s">
        <v>10</v>
      </c>
      <c r="L2" s="20" t="s">
        <v>10</v>
      </c>
      <c r="M2" s="29" t="s">
        <v>11</v>
      </c>
      <c r="N2" s="29" t="s">
        <v>11</v>
      </c>
      <c r="O2" s="8" t="s">
        <v>12</v>
      </c>
      <c r="P2" s="20" t="s">
        <v>13</v>
      </c>
      <c r="Q2" s="16" t="s">
        <v>14</v>
      </c>
      <c r="R2" s="8" t="s">
        <v>15</v>
      </c>
      <c r="S2" s="8" t="s">
        <v>16</v>
      </c>
    </row>
    <row r="3" spans="1:19">
      <c r="A3" s="7"/>
      <c r="B3" s="7"/>
      <c r="C3" s="8"/>
      <c r="D3" s="7"/>
      <c r="E3" s="7"/>
      <c r="F3" s="15"/>
      <c r="G3" s="16"/>
      <c r="H3" s="8" t="s">
        <v>17</v>
      </c>
      <c r="I3" s="8" t="s">
        <v>18</v>
      </c>
      <c r="J3" s="8"/>
      <c r="K3" s="21"/>
      <c r="L3" s="21"/>
      <c r="M3" s="30"/>
      <c r="N3" s="30"/>
      <c r="O3" s="8"/>
      <c r="P3" s="21"/>
      <c r="Q3" s="16"/>
      <c r="R3" s="8"/>
      <c r="S3" s="8"/>
    </row>
    <row r="4" spans="1:19">
      <c r="A4" s="7"/>
      <c r="B4" s="7"/>
      <c r="C4" s="8"/>
      <c r="D4" s="7"/>
      <c r="E4" s="7"/>
      <c r="F4" s="15"/>
      <c r="G4" s="16"/>
      <c r="H4" s="8"/>
      <c r="I4" s="8"/>
      <c r="J4" s="8"/>
      <c r="K4" s="22"/>
      <c r="L4" s="22"/>
      <c r="M4" s="31"/>
      <c r="N4" s="31"/>
      <c r="O4" s="8"/>
      <c r="P4" s="22"/>
      <c r="Q4" s="16"/>
      <c r="R4" s="8"/>
      <c r="S4" s="8"/>
    </row>
    <row r="5" s="1" customFormat="1" ht="40.5" customHeight="1" spans="1:19">
      <c r="A5" s="9">
        <v>1</v>
      </c>
      <c r="B5" s="10" t="s">
        <v>19</v>
      </c>
      <c r="C5" s="10" t="s">
        <v>20</v>
      </c>
      <c r="D5" s="10" t="s">
        <v>21</v>
      </c>
      <c r="E5" s="10" t="s">
        <v>22</v>
      </c>
      <c r="F5" s="17">
        <v>25</v>
      </c>
      <c r="G5" s="18">
        <f t="shared" ref="G5:G68" si="0">F5*300</f>
        <v>7500</v>
      </c>
      <c r="H5" s="10" t="s">
        <v>23</v>
      </c>
      <c r="I5" s="10" t="s">
        <v>24</v>
      </c>
      <c r="J5" s="10" t="s">
        <v>25</v>
      </c>
      <c r="K5" s="74" t="s">
        <v>26</v>
      </c>
      <c r="L5" s="10" t="str">
        <f t="shared" ref="L5:L68" si="1">REPLACE(K5,10,6,"******")</f>
        <v>271007070******3913455</v>
      </c>
      <c r="M5" s="32" t="s">
        <v>27</v>
      </c>
      <c r="N5" s="32" t="str">
        <f t="shared" ref="N5:N68" si="2">REPLACE(M5,10,6,"******")</f>
        <v>612731196******412</v>
      </c>
      <c r="O5" s="10" t="s">
        <v>28</v>
      </c>
      <c r="P5" s="10" t="s">
        <v>29</v>
      </c>
      <c r="Q5" s="10">
        <v>3</v>
      </c>
      <c r="R5" s="37" t="s">
        <v>30</v>
      </c>
      <c r="S5" s="12"/>
    </row>
    <row r="6" s="1" customFormat="1" ht="40.5" customHeight="1" spans="1:20">
      <c r="A6" s="9">
        <v>2</v>
      </c>
      <c r="B6" s="10" t="s">
        <v>19</v>
      </c>
      <c r="C6" s="10" t="s">
        <v>20</v>
      </c>
      <c r="D6" s="10" t="s">
        <v>21</v>
      </c>
      <c r="E6" s="10" t="s">
        <v>22</v>
      </c>
      <c r="F6" s="17">
        <v>20</v>
      </c>
      <c r="G6" s="18">
        <f t="shared" si="0"/>
        <v>6000</v>
      </c>
      <c r="H6" s="10" t="s">
        <v>23</v>
      </c>
      <c r="I6" s="10" t="s">
        <v>24</v>
      </c>
      <c r="J6" s="10" t="s">
        <v>31</v>
      </c>
      <c r="K6" s="74" t="s">
        <v>32</v>
      </c>
      <c r="L6" s="10" t="str">
        <f t="shared" si="1"/>
        <v>271007070******3947188</v>
      </c>
      <c r="M6" s="32" t="s">
        <v>33</v>
      </c>
      <c r="N6" s="32" t="str">
        <f t="shared" si="2"/>
        <v>612731197******613</v>
      </c>
      <c r="O6" s="10" t="s">
        <v>28</v>
      </c>
      <c r="P6" s="10" t="s">
        <v>29</v>
      </c>
      <c r="Q6" s="10">
        <v>4</v>
      </c>
      <c r="R6" s="38" t="s">
        <v>34</v>
      </c>
      <c r="S6" s="10"/>
      <c r="T6" s="39"/>
    </row>
    <row r="7" s="1" customFormat="1" ht="40.5" customHeight="1" spans="1:20">
      <c r="A7" s="9">
        <v>3</v>
      </c>
      <c r="B7" s="10" t="s">
        <v>19</v>
      </c>
      <c r="C7" s="10" t="s">
        <v>20</v>
      </c>
      <c r="D7" s="10" t="s">
        <v>21</v>
      </c>
      <c r="E7" s="10" t="s">
        <v>22</v>
      </c>
      <c r="F7" s="17">
        <v>25</v>
      </c>
      <c r="G7" s="18">
        <f t="shared" si="0"/>
        <v>7500</v>
      </c>
      <c r="H7" s="10" t="s">
        <v>23</v>
      </c>
      <c r="I7" s="10" t="s">
        <v>24</v>
      </c>
      <c r="J7" s="10" t="s">
        <v>35</v>
      </c>
      <c r="K7" s="74" t="s">
        <v>36</v>
      </c>
      <c r="L7" s="10" t="str">
        <f t="shared" si="1"/>
        <v>271007070******3915957</v>
      </c>
      <c r="M7" s="32" t="s">
        <v>37</v>
      </c>
      <c r="N7" s="32" t="str">
        <f t="shared" si="2"/>
        <v>612731197******454</v>
      </c>
      <c r="O7" s="10" t="s">
        <v>28</v>
      </c>
      <c r="P7" s="10" t="s">
        <v>29</v>
      </c>
      <c r="Q7" s="10">
        <v>1</v>
      </c>
      <c r="R7" s="38" t="s">
        <v>38</v>
      </c>
      <c r="S7" s="12"/>
      <c r="T7" s="39"/>
    </row>
    <row r="8" s="1" customFormat="1" ht="40.5" customHeight="1" spans="1:20">
      <c r="A8" s="9">
        <v>4</v>
      </c>
      <c r="B8" s="10" t="s">
        <v>19</v>
      </c>
      <c r="C8" s="10" t="s">
        <v>20</v>
      </c>
      <c r="D8" s="10" t="s">
        <v>21</v>
      </c>
      <c r="E8" s="10" t="s">
        <v>22</v>
      </c>
      <c r="F8" s="17">
        <v>27.7</v>
      </c>
      <c r="G8" s="18">
        <f t="shared" si="0"/>
        <v>8310</v>
      </c>
      <c r="H8" s="10" t="s">
        <v>23</v>
      </c>
      <c r="I8" s="10" t="s">
        <v>39</v>
      </c>
      <c r="J8" s="10" t="s">
        <v>40</v>
      </c>
      <c r="K8" s="74" t="s">
        <v>41</v>
      </c>
      <c r="L8" s="10" t="str">
        <f t="shared" si="1"/>
        <v>271007070******4074802</v>
      </c>
      <c r="M8" s="75" t="s">
        <v>42</v>
      </c>
      <c r="N8" s="32" t="str">
        <f t="shared" si="2"/>
        <v>612731194******614</v>
      </c>
      <c r="O8" s="10" t="s">
        <v>28</v>
      </c>
      <c r="P8" s="10" t="s">
        <v>29</v>
      </c>
      <c r="Q8" s="10">
        <v>3</v>
      </c>
      <c r="R8" s="38" t="s">
        <v>43</v>
      </c>
      <c r="S8" s="10" t="s">
        <v>44</v>
      </c>
      <c r="T8" s="39"/>
    </row>
    <row r="9" s="1" customFormat="1" ht="40.5" customHeight="1" spans="1:20">
      <c r="A9" s="9">
        <v>5</v>
      </c>
      <c r="B9" s="10" t="s">
        <v>19</v>
      </c>
      <c r="C9" s="10" t="s">
        <v>20</v>
      </c>
      <c r="D9" s="10" t="s">
        <v>21</v>
      </c>
      <c r="E9" s="10" t="s">
        <v>22</v>
      </c>
      <c r="F9" s="17">
        <v>30.5</v>
      </c>
      <c r="G9" s="18">
        <f t="shared" si="0"/>
        <v>9150</v>
      </c>
      <c r="H9" s="10" t="s">
        <v>23</v>
      </c>
      <c r="I9" s="10" t="s">
        <v>39</v>
      </c>
      <c r="J9" s="10" t="s">
        <v>45</v>
      </c>
      <c r="K9" s="74" t="s">
        <v>46</v>
      </c>
      <c r="L9" s="10" t="str">
        <f t="shared" si="1"/>
        <v>271007070******4075097</v>
      </c>
      <c r="M9" s="75" t="s">
        <v>47</v>
      </c>
      <c r="N9" s="32" t="str">
        <f t="shared" si="2"/>
        <v>612731196******630</v>
      </c>
      <c r="O9" s="10" t="s">
        <v>28</v>
      </c>
      <c r="P9" s="10" t="s">
        <v>29</v>
      </c>
      <c r="Q9" s="10">
        <v>6</v>
      </c>
      <c r="R9" s="38" t="s">
        <v>48</v>
      </c>
      <c r="S9" s="10" t="s">
        <v>44</v>
      </c>
      <c r="T9" s="39"/>
    </row>
    <row r="10" s="1" customFormat="1" ht="40.5" customHeight="1" spans="1:20">
      <c r="A10" s="9">
        <v>6</v>
      </c>
      <c r="B10" s="10" t="s">
        <v>19</v>
      </c>
      <c r="C10" s="10" t="s">
        <v>20</v>
      </c>
      <c r="D10" s="10" t="s">
        <v>21</v>
      </c>
      <c r="E10" s="10" t="s">
        <v>22</v>
      </c>
      <c r="F10" s="17">
        <v>20</v>
      </c>
      <c r="G10" s="18">
        <f t="shared" si="0"/>
        <v>6000</v>
      </c>
      <c r="H10" s="10" t="s">
        <v>23</v>
      </c>
      <c r="I10" s="10" t="s">
        <v>39</v>
      </c>
      <c r="J10" s="10" t="s">
        <v>49</v>
      </c>
      <c r="K10" s="74" t="s">
        <v>50</v>
      </c>
      <c r="L10" s="10" t="str">
        <f t="shared" si="1"/>
        <v>271007070******4036336</v>
      </c>
      <c r="M10" s="32" t="s">
        <v>51</v>
      </c>
      <c r="N10" s="32" t="str">
        <f t="shared" si="2"/>
        <v>612731195******61x</v>
      </c>
      <c r="O10" s="10" t="s">
        <v>28</v>
      </c>
      <c r="P10" s="10" t="s">
        <v>29</v>
      </c>
      <c r="Q10" s="10">
        <v>5</v>
      </c>
      <c r="R10" s="38" t="s">
        <v>52</v>
      </c>
      <c r="S10" s="10"/>
      <c r="T10" s="39"/>
    </row>
    <row r="11" s="1" customFormat="1" ht="40.5" customHeight="1" spans="1:20">
      <c r="A11" s="9">
        <v>7</v>
      </c>
      <c r="B11" s="10" t="s">
        <v>19</v>
      </c>
      <c r="C11" s="10" t="s">
        <v>20</v>
      </c>
      <c r="D11" s="10" t="s">
        <v>21</v>
      </c>
      <c r="E11" s="10" t="s">
        <v>22</v>
      </c>
      <c r="F11" s="17">
        <v>30</v>
      </c>
      <c r="G11" s="18">
        <f t="shared" si="0"/>
        <v>9000</v>
      </c>
      <c r="H11" s="10" t="s">
        <v>23</v>
      </c>
      <c r="I11" s="10" t="s">
        <v>39</v>
      </c>
      <c r="J11" s="10" t="s">
        <v>53</v>
      </c>
      <c r="K11" s="74" t="s">
        <v>54</v>
      </c>
      <c r="L11" s="10" t="str">
        <f t="shared" si="1"/>
        <v>271007070******4038043</v>
      </c>
      <c r="M11" s="75" t="s">
        <v>55</v>
      </c>
      <c r="N11" s="32" t="str">
        <f t="shared" si="2"/>
        <v>612731197******438</v>
      </c>
      <c r="O11" s="10" t="s">
        <v>28</v>
      </c>
      <c r="P11" s="10" t="s">
        <v>29</v>
      </c>
      <c r="Q11" s="10">
        <v>3</v>
      </c>
      <c r="R11" s="38" t="s">
        <v>56</v>
      </c>
      <c r="S11" s="12"/>
      <c r="T11" s="39"/>
    </row>
    <row r="12" s="1" customFormat="1" ht="40.5" customHeight="1" spans="1:20">
      <c r="A12" s="9">
        <v>8</v>
      </c>
      <c r="B12" s="10" t="s">
        <v>19</v>
      </c>
      <c r="C12" s="10" t="s">
        <v>20</v>
      </c>
      <c r="D12" s="10" t="s">
        <v>21</v>
      </c>
      <c r="E12" s="10" t="s">
        <v>22</v>
      </c>
      <c r="F12" s="17">
        <v>30</v>
      </c>
      <c r="G12" s="18">
        <f t="shared" si="0"/>
        <v>9000</v>
      </c>
      <c r="H12" s="10" t="s">
        <v>23</v>
      </c>
      <c r="I12" s="10" t="s">
        <v>57</v>
      </c>
      <c r="J12" s="10" t="s">
        <v>58</v>
      </c>
      <c r="K12" s="74" t="s">
        <v>59</v>
      </c>
      <c r="L12" s="10" t="str">
        <f t="shared" si="1"/>
        <v>271007070******0780594</v>
      </c>
      <c r="M12" s="32" t="s">
        <v>60</v>
      </c>
      <c r="N12" s="32" t="str">
        <f t="shared" si="2"/>
        <v>612731194******816</v>
      </c>
      <c r="O12" s="10" t="s">
        <v>28</v>
      </c>
      <c r="P12" s="10" t="s">
        <v>29</v>
      </c>
      <c r="Q12" s="10">
        <v>2</v>
      </c>
      <c r="R12" s="38" t="s">
        <v>61</v>
      </c>
      <c r="S12" s="10"/>
      <c r="T12" s="39"/>
    </row>
    <row r="13" s="1" customFormat="1" ht="40.5" customHeight="1" spans="1:20">
      <c r="A13" s="9">
        <v>9</v>
      </c>
      <c r="B13" s="10" t="s">
        <v>19</v>
      </c>
      <c r="C13" s="10" t="s">
        <v>20</v>
      </c>
      <c r="D13" s="10" t="s">
        <v>21</v>
      </c>
      <c r="E13" s="10" t="s">
        <v>22</v>
      </c>
      <c r="F13" s="17">
        <v>30</v>
      </c>
      <c r="G13" s="18">
        <f t="shared" si="0"/>
        <v>9000</v>
      </c>
      <c r="H13" s="10" t="s">
        <v>23</v>
      </c>
      <c r="I13" s="10" t="s">
        <v>57</v>
      </c>
      <c r="J13" s="10" t="s">
        <v>62</v>
      </c>
      <c r="K13" s="74" t="s">
        <v>63</v>
      </c>
      <c r="L13" s="10" t="str">
        <f t="shared" si="1"/>
        <v>271007090******1049188</v>
      </c>
      <c r="M13" s="32" t="s">
        <v>64</v>
      </c>
      <c r="N13" s="32" t="str">
        <f t="shared" si="2"/>
        <v>612731196******636</v>
      </c>
      <c r="O13" s="10" t="s">
        <v>28</v>
      </c>
      <c r="P13" s="10" t="s">
        <v>29</v>
      </c>
      <c r="Q13" s="10">
        <v>2</v>
      </c>
      <c r="R13" s="38" t="s">
        <v>65</v>
      </c>
      <c r="S13" s="10"/>
      <c r="T13" s="39"/>
    </row>
    <row r="14" s="1" customFormat="1" ht="40.5" customHeight="1" spans="1:20">
      <c r="A14" s="9">
        <v>10</v>
      </c>
      <c r="B14" s="10" t="s">
        <v>19</v>
      </c>
      <c r="C14" s="10" t="s">
        <v>20</v>
      </c>
      <c r="D14" s="10" t="s">
        <v>21</v>
      </c>
      <c r="E14" s="10" t="s">
        <v>22</v>
      </c>
      <c r="F14" s="17">
        <v>30</v>
      </c>
      <c r="G14" s="18">
        <f t="shared" si="0"/>
        <v>9000</v>
      </c>
      <c r="H14" s="10" t="s">
        <v>23</v>
      </c>
      <c r="I14" s="10" t="s">
        <v>57</v>
      </c>
      <c r="J14" s="10" t="s">
        <v>66</v>
      </c>
      <c r="K14" s="74" t="s">
        <v>67</v>
      </c>
      <c r="L14" s="10" t="str">
        <f t="shared" si="1"/>
        <v>271007090******1451333</v>
      </c>
      <c r="M14" s="32" t="s">
        <v>68</v>
      </c>
      <c r="N14" s="32" t="str">
        <f t="shared" si="2"/>
        <v>612731197******833</v>
      </c>
      <c r="O14" s="10" t="s">
        <v>28</v>
      </c>
      <c r="P14" s="10" t="s">
        <v>29</v>
      </c>
      <c r="Q14" s="10">
        <v>4</v>
      </c>
      <c r="R14" s="38" t="s">
        <v>69</v>
      </c>
      <c r="S14" s="12"/>
      <c r="T14" s="39"/>
    </row>
    <row r="15" s="1" customFormat="1" ht="40.5" customHeight="1" spans="1:20">
      <c r="A15" s="9">
        <v>11</v>
      </c>
      <c r="B15" s="10" t="s">
        <v>19</v>
      </c>
      <c r="C15" s="10" t="s">
        <v>20</v>
      </c>
      <c r="D15" s="10" t="s">
        <v>21</v>
      </c>
      <c r="E15" s="10" t="s">
        <v>22</v>
      </c>
      <c r="F15" s="17">
        <v>30</v>
      </c>
      <c r="G15" s="18">
        <f t="shared" si="0"/>
        <v>9000</v>
      </c>
      <c r="H15" s="10" t="s">
        <v>23</v>
      </c>
      <c r="I15" s="10" t="s">
        <v>57</v>
      </c>
      <c r="J15" s="10" t="s">
        <v>70</v>
      </c>
      <c r="K15" s="74" t="s">
        <v>71</v>
      </c>
      <c r="L15" s="10" t="str">
        <f t="shared" si="1"/>
        <v>271007070******0781890</v>
      </c>
      <c r="M15" s="32" t="s">
        <v>72</v>
      </c>
      <c r="N15" s="32" t="str">
        <f t="shared" si="2"/>
        <v>612731195******810</v>
      </c>
      <c r="O15" s="10" t="s">
        <v>28</v>
      </c>
      <c r="P15" s="10" t="s">
        <v>29</v>
      </c>
      <c r="Q15" s="10">
        <v>4</v>
      </c>
      <c r="R15" s="38" t="s">
        <v>73</v>
      </c>
      <c r="S15" s="10"/>
      <c r="T15" s="39"/>
    </row>
    <row r="16" s="1" customFormat="1" ht="40.5" customHeight="1" spans="1:20">
      <c r="A16" s="9">
        <v>12</v>
      </c>
      <c r="B16" s="10" t="s">
        <v>19</v>
      </c>
      <c r="C16" s="10" t="s">
        <v>20</v>
      </c>
      <c r="D16" s="10" t="s">
        <v>21</v>
      </c>
      <c r="E16" s="10" t="s">
        <v>22</v>
      </c>
      <c r="F16" s="17">
        <v>30</v>
      </c>
      <c r="G16" s="18">
        <f t="shared" si="0"/>
        <v>9000</v>
      </c>
      <c r="H16" s="10" t="s">
        <v>23</v>
      </c>
      <c r="I16" s="10" t="s">
        <v>57</v>
      </c>
      <c r="J16" s="23" t="s">
        <v>74</v>
      </c>
      <c r="K16" s="74" t="s">
        <v>75</v>
      </c>
      <c r="L16" s="10" t="str">
        <f t="shared" si="1"/>
        <v>271007070******0778361</v>
      </c>
      <c r="M16" s="32" t="s">
        <v>76</v>
      </c>
      <c r="N16" s="32" t="str">
        <f t="shared" si="2"/>
        <v>612731195******815</v>
      </c>
      <c r="O16" s="10" t="s">
        <v>28</v>
      </c>
      <c r="P16" s="10" t="s">
        <v>29</v>
      </c>
      <c r="Q16" s="10">
        <v>4</v>
      </c>
      <c r="R16" s="38" t="s">
        <v>77</v>
      </c>
      <c r="S16" s="10"/>
      <c r="T16" s="39"/>
    </row>
    <row r="17" s="1" customFormat="1" ht="40.5" customHeight="1" spans="1:20">
      <c r="A17" s="9">
        <v>13</v>
      </c>
      <c r="B17" s="10" t="s">
        <v>19</v>
      </c>
      <c r="C17" s="10" t="s">
        <v>20</v>
      </c>
      <c r="D17" s="10" t="s">
        <v>21</v>
      </c>
      <c r="E17" s="10" t="s">
        <v>22</v>
      </c>
      <c r="F17" s="17">
        <v>25</v>
      </c>
      <c r="G17" s="18">
        <f t="shared" si="0"/>
        <v>7500</v>
      </c>
      <c r="H17" s="10" t="s">
        <v>23</v>
      </c>
      <c r="I17" s="10" t="s">
        <v>78</v>
      </c>
      <c r="J17" s="10" t="s">
        <v>79</v>
      </c>
      <c r="K17" s="74" t="s">
        <v>80</v>
      </c>
      <c r="L17" s="10" t="str">
        <f t="shared" si="1"/>
        <v>271007070******0813961</v>
      </c>
      <c r="M17" s="75" t="s">
        <v>81</v>
      </c>
      <c r="N17" s="32" t="str">
        <f t="shared" si="2"/>
        <v>612731197******817</v>
      </c>
      <c r="O17" s="10" t="s">
        <v>28</v>
      </c>
      <c r="P17" s="10" t="s">
        <v>29</v>
      </c>
      <c r="Q17" s="10">
        <v>4</v>
      </c>
      <c r="R17" s="38" t="s">
        <v>61</v>
      </c>
      <c r="S17" s="12"/>
      <c r="T17" s="39"/>
    </row>
    <row r="18" s="1" customFormat="1" ht="40.5" customHeight="1" spans="1:20">
      <c r="A18" s="9">
        <v>14</v>
      </c>
      <c r="B18" s="10" t="s">
        <v>19</v>
      </c>
      <c r="C18" s="10" t="s">
        <v>20</v>
      </c>
      <c r="D18" s="10" t="s">
        <v>21</v>
      </c>
      <c r="E18" s="10" t="s">
        <v>22</v>
      </c>
      <c r="F18" s="17">
        <v>30</v>
      </c>
      <c r="G18" s="18">
        <f t="shared" si="0"/>
        <v>9000</v>
      </c>
      <c r="H18" s="10" t="s">
        <v>23</v>
      </c>
      <c r="I18" s="10" t="s">
        <v>78</v>
      </c>
      <c r="J18" s="10" t="s">
        <v>82</v>
      </c>
      <c r="K18" s="74" t="s">
        <v>83</v>
      </c>
      <c r="L18" s="10" t="str">
        <f t="shared" si="1"/>
        <v>271007070******0802748</v>
      </c>
      <c r="M18" s="32" t="s">
        <v>84</v>
      </c>
      <c r="N18" s="32" t="str">
        <f t="shared" si="2"/>
        <v>612731195******81X</v>
      </c>
      <c r="O18" s="10" t="s">
        <v>28</v>
      </c>
      <c r="P18" s="10" t="s">
        <v>29</v>
      </c>
      <c r="Q18" s="10">
        <v>2</v>
      </c>
      <c r="R18" s="38" t="s">
        <v>85</v>
      </c>
      <c r="S18" s="12"/>
      <c r="T18" s="39"/>
    </row>
    <row r="19" s="1" customFormat="1" ht="40.5" customHeight="1" spans="1:20">
      <c r="A19" s="9">
        <v>15</v>
      </c>
      <c r="B19" s="10" t="s">
        <v>19</v>
      </c>
      <c r="C19" s="10" t="s">
        <v>20</v>
      </c>
      <c r="D19" s="10" t="s">
        <v>21</v>
      </c>
      <c r="E19" s="10" t="s">
        <v>22</v>
      </c>
      <c r="F19" s="17">
        <v>20.5</v>
      </c>
      <c r="G19" s="18">
        <f t="shared" si="0"/>
        <v>6150</v>
      </c>
      <c r="H19" s="10" t="s">
        <v>23</v>
      </c>
      <c r="I19" s="10" t="s">
        <v>86</v>
      </c>
      <c r="J19" s="10" t="s">
        <v>87</v>
      </c>
      <c r="K19" s="74" t="s">
        <v>88</v>
      </c>
      <c r="L19" s="10" t="str">
        <f t="shared" si="1"/>
        <v>271007070******0854300</v>
      </c>
      <c r="M19" s="32" t="s">
        <v>89</v>
      </c>
      <c r="N19" s="32" t="str">
        <f t="shared" si="2"/>
        <v>612731196******818</v>
      </c>
      <c r="O19" s="10" t="s">
        <v>28</v>
      </c>
      <c r="P19" s="10" t="s">
        <v>29</v>
      </c>
      <c r="Q19" s="10" t="s">
        <v>90</v>
      </c>
      <c r="R19" s="38" t="s">
        <v>91</v>
      </c>
      <c r="S19" s="10" t="s">
        <v>44</v>
      </c>
      <c r="T19" s="39"/>
    </row>
    <row r="20" s="1" customFormat="1" ht="40.5" customHeight="1" spans="1:19">
      <c r="A20" s="9">
        <v>16</v>
      </c>
      <c r="B20" s="10" t="s">
        <v>19</v>
      </c>
      <c r="C20" s="10" t="s">
        <v>20</v>
      </c>
      <c r="D20" s="10" t="s">
        <v>21</v>
      </c>
      <c r="E20" s="10" t="s">
        <v>22</v>
      </c>
      <c r="F20" s="17">
        <v>30.2</v>
      </c>
      <c r="G20" s="18">
        <f t="shared" si="0"/>
        <v>9060</v>
      </c>
      <c r="H20" s="10" t="s">
        <v>23</v>
      </c>
      <c r="I20" s="10" t="s">
        <v>86</v>
      </c>
      <c r="J20" s="10" t="s">
        <v>92</v>
      </c>
      <c r="K20" s="74" t="s">
        <v>93</v>
      </c>
      <c r="L20" s="10" t="str">
        <f t="shared" si="1"/>
        <v>271007090******1202185</v>
      </c>
      <c r="M20" s="32" t="s">
        <v>94</v>
      </c>
      <c r="N20" s="32" t="str">
        <f t="shared" si="2"/>
        <v>612731197******814</v>
      </c>
      <c r="O20" s="10" t="s">
        <v>28</v>
      </c>
      <c r="P20" s="10" t="s">
        <v>29</v>
      </c>
      <c r="Q20" s="10" t="s">
        <v>90</v>
      </c>
      <c r="R20" s="37" t="s">
        <v>95</v>
      </c>
      <c r="S20" s="10" t="s">
        <v>96</v>
      </c>
    </row>
    <row r="21" s="1" customFormat="1" ht="40.5" customHeight="1" spans="1:19">
      <c r="A21" s="9">
        <v>17</v>
      </c>
      <c r="B21" s="10" t="s">
        <v>19</v>
      </c>
      <c r="C21" s="10" t="s">
        <v>20</v>
      </c>
      <c r="D21" s="10" t="s">
        <v>21</v>
      </c>
      <c r="E21" s="10" t="s">
        <v>22</v>
      </c>
      <c r="F21" s="17">
        <v>20</v>
      </c>
      <c r="G21" s="18">
        <f t="shared" si="0"/>
        <v>6000</v>
      </c>
      <c r="H21" s="10" t="s">
        <v>23</v>
      </c>
      <c r="I21" s="10" t="s">
        <v>86</v>
      </c>
      <c r="J21" s="10" t="s">
        <v>97</v>
      </c>
      <c r="K21" s="74" t="s">
        <v>98</v>
      </c>
      <c r="L21" s="10" t="str">
        <f t="shared" si="1"/>
        <v>271007090******1080104</v>
      </c>
      <c r="M21" s="32" t="s">
        <v>99</v>
      </c>
      <c r="N21" s="32" t="str">
        <f t="shared" si="2"/>
        <v>612731196******814</v>
      </c>
      <c r="O21" s="10" t="s">
        <v>28</v>
      </c>
      <c r="P21" s="10" t="s">
        <v>29</v>
      </c>
      <c r="Q21" s="10" t="s">
        <v>90</v>
      </c>
      <c r="R21" s="38" t="s">
        <v>100</v>
      </c>
      <c r="S21" s="12"/>
    </row>
    <row r="22" s="1" customFormat="1" ht="40.5" customHeight="1" spans="1:19">
      <c r="A22" s="9">
        <v>18</v>
      </c>
      <c r="B22" s="10" t="s">
        <v>19</v>
      </c>
      <c r="C22" s="10" t="s">
        <v>20</v>
      </c>
      <c r="D22" s="10" t="s">
        <v>21</v>
      </c>
      <c r="E22" s="10" t="s">
        <v>22</v>
      </c>
      <c r="F22" s="17">
        <v>30</v>
      </c>
      <c r="G22" s="18">
        <f t="shared" si="0"/>
        <v>9000</v>
      </c>
      <c r="H22" s="10" t="s">
        <v>23</v>
      </c>
      <c r="I22" s="10" t="s">
        <v>86</v>
      </c>
      <c r="J22" s="10" t="s">
        <v>101</v>
      </c>
      <c r="K22" s="74" t="s">
        <v>102</v>
      </c>
      <c r="L22" s="10" t="str">
        <f t="shared" si="1"/>
        <v>271007070******0856714</v>
      </c>
      <c r="M22" s="32" t="s">
        <v>103</v>
      </c>
      <c r="N22" s="32" t="str">
        <f t="shared" si="2"/>
        <v>612731196******810</v>
      </c>
      <c r="O22" s="10" t="s">
        <v>28</v>
      </c>
      <c r="P22" s="10" t="s">
        <v>29</v>
      </c>
      <c r="Q22" s="10" t="s">
        <v>104</v>
      </c>
      <c r="R22" s="38" t="s">
        <v>105</v>
      </c>
      <c r="S22" s="10"/>
    </row>
    <row r="23" s="1" customFormat="1" ht="40.5" customHeight="1" spans="1:19">
      <c r="A23" s="9">
        <v>19</v>
      </c>
      <c r="B23" s="10" t="s">
        <v>19</v>
      </c>
      <c r="C23" s="10" t="s">
        <v>20</v>
      </c>
      <c r="D23" s="10" t="s">
        <v>21</v>
      </c>
      <c r="E23" s="10" t="s">
        <v>22</v>
      </c>
      <c r="F23" s="17">
        <v>20</v>
      </c>
      <c r="G23" s="18">
        <f t="shared" si="0"/>
        <v>6000</v>
      </c>
      <c r="H23" s="10" t="s">
        <v>23</v>
      </c>
      <c r="I23" s="10" t="s">
        <v>86</v>
      </c>
      <c r="J23" s="10" t="s">
        <v>106</v>
      </c>
      <c r="K23" s="74" t="s">
        <v>107</v>
      </c>
      <c r="L23" s="10" t="str">
        <f t="shared" si="1"/>
        <v>271007070******6861856</v>
      </c>
      <c r="M23" s="32" t="s">
        <v>108</v>
      </c>
      <c r="N23" s="32" t="str">
        <f t="shared" si="2"/>
        <v>612731197******81X</v>
      </c>
      <c r="O23" s="10" t="s">
        <v>28</v>
      </c>
      <c r="P23" s="10" t="s">
        <v>29</v>
      </c>
      <c r="Q23" s="10" t="s">
        <v>109</v>
      </c>
      <c r="R23" s="38" t="s">
        <v>110</v>
      </c>
      <c r="S23" s="12"/>
    </row>
    <row r="24" s="1" customFormat="1" ht="40.5" customHeight="1" spans="1:19">
      <c r="A24" s="9">
        <v>20</v>
      </c>
      <c r="B24" s="10" t="s">
        <v>19</v>
      </c>
      <c r="C24" s="10" t="s">
        <v>20</v>
      </c>
      <c r="D24" s="10" t="s">
        <v>21</v>
      </c>
      <c r="E24" s="10" t="s">
        <v>22</v>
      </c>
      <c r="F24" s="17">
        <v>20.6</v>
      </c>
      <c r="G24" s="18">
        <f t="shared" si="0"/>
        <v>6180</v>
      </c>
      <c r="H24" s="10" t="s">
        <v>23</v>
      </c>
      <c r="I24" s="10" t="s">
        <v>86</v>
      </c>
      <c r="J24" s="10" t="s">
        <v>111</v>
      </c>
      <c r="K24" s="74" t="s">
        <v>112</v>
      </c>
      <c r="L24" s="10" t="str">
        <f t="shared" si="1"/>
        <v>271007070******0854054</v>
      </c>
      <c r="M24" s="32" t="s">
        <v>113</v>
      </c>
      <c r="N24" s="32" t="str">
        <f t="shared" si="2"/>
        <v>612731196******810</v>
      </c>
      <c r="O24" s="10" t="s">
        <v>28</v>
      </c>
      <c r="P24" s="10" t="s">
        <v>29</v>
      </c>
      <c r="Q24" s="10">
        <v>4</v>
      </c>
      <c r="R24" s="38" t="s">
        <v>114</v>
      </c>
      <c r="S24" s="10" t="s">
        <v>96</v>
      </c>
    </row>
    <row r="25" s="1" customFormat="1" ht="40.5" customHeight="1" spans="1:19">
      <c r="A25" s="9">
        <v>21</v>
      </c>
      <c r="B25" s="10" t="s">
        <v>19</v>
      </c>
      <c r="C25" s="10" t="s">
        <v>20</v>
      </c>
      <c r="D25" s="10" t="s">
        <v>21</v>
      </c>
      <c r="E25" s="10" t="s">
        <v>22</v>
      </c>
      <c r="F25" s="17">
        <v>30</v>
      </c>
      <c r="G25" s="18">
        <f t="shared" si="0"/>
        <v>9000</v>
      </c>
      <c r="H25" s="10" t="s">
        <v>23</v>
      </c>
      <c r="I25" s="10" t="s">
        <v>86</v>
      </c>
      <c r="J25" s="10" t="s">
        <v>115</v>
      </c>
      <c r="K25" s="74" t="s">
        <v>116</v>
      </c>
      <c r="L25" s="10" t="str">
        <f t="shared" si="1"/>
        <v>271007070******0851190</v>
      </c>
      <c r="M25" s="32" t="s">
        <v>117</v>
      </c>
      <c r="N25" s="32" t="str">
        <f t="shared" si="2"/>
        <v>612731195******815</v>
      </c>
      <c r="O25" s="10" t="s">
        <v>28</v>
      </c>
      <c r="P25" s="10" t="s">
        <v>29</v>
      </c>
      <c r="Q25" s="10">
        <v>2</v>
      </c>
      <c r="R25" s="38" t="s">
        <v>118</v>
      </c>
      <c r="S25" s="12"/>
    </row>
    <row r="26" s="1" customFormat="1" ht="40.5" customHeight="1" spans="1:19">
      <c r="A26" s="9">
        <v>22</v>
      </c>
      <c r="B26" s="10" t="s">
        <v>19</v>
      </c>
      <c r="C26" s="10" t="s">
        <v>20</v>
      </c>
      <c r="D26" s="10" t="s">
        <v>21</v>
      </c>
      <c r="E26" s="10" t="s">
        <v>22</v>
      </c>
      <c r="F26" s="17">
        <v>30</v>
      </c>
      <c r="G26" s="18">
        <f t="shared" si="0"/>
        <v>9000</v>
      </c>
      <c r="H26" s="10" t="s">
        <v>23</v>
      </c>
      <c r="I26" s="10" t="s">
        <v>86</v>
      </c>
      <c r="J26" s="10" t="s">
        <v>119</v>
      </c>
      <c r="K26" s="74" t="s">
        <v>120</v>
      </c>
      <c r="L26" s="10" t="str">
        <f t="shared" si="1"/>
        <v>271007070******0855351</v>
      </c>
      <c r="M26" s="32" t="s">
        <v>121</v>
      </c>
      <c r="N26" s="32" t="str">
        <f t="shared" si="2"/>
        <v>612731196******811</v>
      </c>
      <c r="O26" s="10" t="s">
        <v>28</v>
      </c>
      <c r="P26" s="10" t="s">
        <v>29</v>
      </c>
      <c r="Q26" s="10">
        <v>4</v>
      </c>
      <c r="R26" s="38" t="s">
        <v>122</v>
      </c>
      <c r="S26" s="10"/>
    </row>
    <row r="27" s="1" customFormat="1" ht="40.5" customHeight="1" spans="1:19">
      <c r="A27" s="9">
        <v>23</v>
      </c>
      <c r="B27" s="10" t="s">
        <v>19</v>
      </c>
      <c r="C27" s="10" t="s">
        <v>20</v>
      </c>
      <c r="D27" s="10" t="s">
        <v>21</v>
      </c>
      <c r="E27" s="10" t="s">
        <v>22</v>
      </c>
      <c r="F27" s="17">
        <v>30</v>
      </c>
      <c r="G27" s="18">
        <f t="shared" si="0"/>
        <v>9000</v>
      </c>
      <c r="H27" s="10" t="s">
        <v>23</v>
      </c>
      <c r="I27" s="10" t="s">
        <v>86</v>
      </c>
      <c r="J27" s="10" t="s">
        <v>123</v>
      </c>
      <c r="K27" s="74" t="s">
        <v>124</v>
      </c>
      <c r="L27" s="10" t="str">
        <f t="shared" si="1"/>
        <v>271007070******7303041</v>
      </c>
      <c r="M27" s="75" t="s">
        <v>125</v>
      </c>
      <c r="N27" s="32" t="str">
        <f t="shared" si="2"/>
        <v>612731197******819</v>
      </c>
      <c r="O27" s="10" t="s">
        <v>28</v>
      </c>
      <c r="P27" s="10" t="s">
        <v>29</v>
      </c>
      <c r="Q27" s="10">
        <v>5</v>
      </c>
      <c r="R27" s="38" t="s">
        <v>126</v>
      </c>
      <c r="S27" s="10"/>
    </row>
    <row r="28" s="1" customFormat="1" ht="40.5" customHeight="1" spans="1:19">
      <c r="A28" s="9">
        <v>24</v>
      </c>
      <c r="B28" s="10" t="s">
        <v>19</v>
      </c>
      <c r="C28" s="10" t="s">
        <v>20</v>
      </c>
      <c r="D28" s="10" t="s">
        <v>21</v>
      </c>
      <c r="E28" s="10" t="s">
        <v>22</v>
      </c>
      <c r="F28" s="17">
        <v>20</v>
      </c>
      <c r="G28" s="18">
        <f t="shared" si="0"/>
        <v>6000</v>
      </c>
      <c r="H28" s="10" t="s">
        <v>23</v>
      </c>
      <c r="I28" s="10" t="s">
        <v>86</v>
      </c>
      <c r="J28" s="10" t="s">
        <v>127</v>
      </c>
      <c r="K28" s="74" t="s">
        <v>128</v>
      </c>
      <c r="L28" s="10" t="str">
        <f t="shared" si="1"/>
        <v>271007070******0847510</v>
      </c>
      <c r="M28" s="75" t="s">
        <v>129</v>
      </c>
      <c r="N28" s="32" t="str">
        <f t="shared" si="2"/>
        <v>612731195******834</v>
      </c>
      <c r="O28" s="10" t="s">
        <v>28</v>
      </c>
      <c r="P28" s="10" t="s">
        <v>29</v>
      </c>
      <c r="Q28" s="10">
        <v>3</v>
      </c>
      <c r="R28" s="38" t="s">
        <v>130</v>
      </c>
      <c r="S28" s="10"/>
    </row>
    <row r="29" s="1" customFormat="1" ht="40.5" customHeight="1" spans="1:19">
      <c r="A29" s="9">
        <v>25</v>
      </c>
      <c r="B29" s="10" t="s">
        <v>19</v>
      </c>
      <c r="C29" s="10" t="s">
        <v>20</v>
      </c>
      <c r="D29" s="10" t="s">
        <v>21</v>
      </c>
      <c r="E29" s="10" t="s">
        <v>22</v>
      </c>
      <c r="F29" s="17">
        <v>20</v>
      </c>
      <c r="G29" s="18">
        <f t="shared" si="0"/>
        <v>6000</v>
      </c>
      <c r="H29" s="10" t="s">
        <v>23</v>
      </c>
      <c r="I29" s="10" t="s">
        <v>86</v>
      </c>
      <c r="J29" s="10" t="s">
        <v>131</v>
      </c>
      <c r="K29" s="74" t="s">
        <v>132</v>
      </c>
      <c r="L29" s="10" t="str">
        <f t="shared" si="1"/>
        <v>271007090******1353662</v>
      </c>
      <c r="M29" s="32" t="s">
        <v>133</v>
      </c>
      <c r="N29" s="32" t="str">
        <f t="shared" si="2"/>
        <v>612731197******816</v>
      </c>
      <c r="O29" s="10" t="s">
        <v>28</v>
      </c>
      <c r="P29" s="10" t="s">
        <v>29</v>
      </c>
      <c r="Q29" s="10">
        <v>4</v>
      </c>
      <c r="R29" s="38" t="s">
        <v>134</v>
      </c>
      <c r="S29" s="10"/>
    </row>
    <row r="30" s="1" customFormat="1" ht="40.5" customHeight="1" spans="1:19">
      <c r="A30" s="9">
        <v>26</v>
      </c>
      <c r="B30" s="10" t="s">
        <v>19</v>
      </c>
      <c r="C30" s="10" t="s">
        <v>20</v>
      </c>
      <c r="D30" s="10" t="s">
        <v>21</v>
      </c>
      <c r="E30" s="10" t="s">
        <v>22</v>
      </c>
      <c r="F30" s="17">
        <v>21.1</v>
      </c>
      <c r="G30" s="18">
        <f t="shared" si="0"/>
        <v>6330</v>
      </c>
      <c r="H30" s="10" t="s">
        <v>23</v>
      </c>
      <c r="I30" s="10" t="s">
        <v>86</v>
      </c>
      <c r="J30" s="10" t="s">
        <v>135</v>
      </c>
      <c r="K30" s="74" t="s">
        <v>136</v>
      </c>
      <c r="L30" s="10" t="str">
        <f t="shared" si="1"/>
        <v>271007070******6861558</v>
      </c>
      <c r="M30" s="32" t="s">
        <v>137</v>
      </c>
      <c r="N30" s="32" t="str">
        <f t="shared" si="2"/>
        <v>612731198******879</v>
      </c>
      <c r="O30" s="10" t="s">
        <v>28</v>
      </c>
      <c r="P30" s="10" t="s">
        <v>29</v>
      </c>
      <c r="Q30" s="10">
        <v>5</v>
      </c>
      <c r="R30" s="38" t="s">
        <v>138</v>
      </c>
      <c r="S30" s="10" t="s">
        <v>44</v>
      </c>
    </row>
    <row r="31" s="1" customFormat="1" ht="40.5" customHeight="1" spans="1:19">
      <c r="A31" s="9">
        <v>27</v>
      </c>
      <c r="B31" s="10" t="s">
        <v>19</v>
      </c>
      <c r="C31" s="10" t="s">
        <v>20</v>
      </c>
      <c r="D31" s="10" t="s">
        <v>21</v>
      </c>
      <c r="E31" s="10" t="s">
        <v>22</v>
      </c>
      <c r="F31" s="17">
        <v>20</v>
      </c>
      <c r="G31" s="18">
        <f t="shared" si="0"/>
        <v>6000</v>
      </c>
      <c r="H31" s="10" t="s">
        <v>23</v>
      </c>
      <c r="I31" s="10" t="s">
        <v>86</v>
      </c>
      <c r="J31" s="10" t="s">
        <v>139</v>
      </c>
      <c r="K31" s="74" t="s">
        <v>140</v>
      </c>
      <c r="L31" s="10" t="str">
        <f t="shared" si="1"/>
        <v>271007070******6222874</v>
      </c>
      <c r="M31" s="32" t="s">
        <v>141</v>
      </c>
      <c r="N31" s="32" t="str">
        <f t="shared" si="2"/>
        <v>612731197******810</v>
      </c>
      <c r="O31" s="10" t="s">
        <v>28</v>
      </c>
      <c r="P31" s="10" t="s">
        <v>29</v>
      </c>
      <c r="Q31" s="10">
        <v>1</v>
      </c>
      <c r="R31" s="38" t="s">
        <v>142</v>
      </c>
      <c r="S31" s="10"/>
    </row>
    <row r="32" s="1" customFormat="1" ht="40.5" customHeight="1" spans="1:19">
      <c r="A32" s="9">
        <v>28</v>
      </c>
      <c r="B32" s="10" t="s">
        <v>19</v>
      </c>
      <c r="C32" s="10" t="s">
        <v>20</v>
      </c>
      <c r="D32" s="10" t="s">
        <v>21</v>
      </c>
      <c r="E32" s="10" t="s">
        <v>22</v>
      </c>
      <c r="F32" s="17">
        <v>20</v>
      </c>
      <c r="G32" s="18">
        <f t="shared" si="0"/>
        <v>6000</v>
      </c>
      <c r="H32" s="10" t="s">
        <v>23</v>
      </c>
      <c r="I32" s="10" t="s">
        <v>86</v>
      </c>
      <c r="J32" s="10" t="s">
        <v>143</v>
      </c>
      <c r="K32" s="74" t="s">
        <v>144</v>
      </c>
      <c r="L32" s="10" t="str">
        <f t="shared" si="1"/>
        <v>271007070******0856034</v>
      </c>
      <c r="M32" s="75" t="s">
        <v>145</v>
      </c>
      <c r="N32" s="32" t="str">
        <f t="shared" si="2"/>
        <v>612731195******819</v>
      </c>
      <c r="O32" s="10" t="s">
        <v>28</v>
      </c>
      <c r="P32" s="10" t="s">
        <v>29</v>
      </c>
      <c r="Q32" s="10">
        <v>2</v>
      </c>
      <c r="R32" s="38" t="s">
        <v>146</v>
      </c>
      <c r="S32" s="10"/>
    </row>
    <row r="33" s="1" customFormat="1" ht="40.5" customHeight="1" spans="1:19">
      <c r="A33" s="9">
        <v>29</v>
      </c>
      <c r="B33" s="10" t="s">
        <v>19</v>
      </c>
      <c r="C33" s="10" t="s">
        <v>20</v>
      </c>
      <c r="D33" s="10" t="s">
        <v>21</v>
      </c>
      <c r="E33" s="10" t="s">
        <v>22</v>
      </c>
      <c r="F33" s="17">
        <v>20</v>
      </c>
      <c r="G33" s="18">
        <f t="shared" si="0"/>
        <v>6000</v>
      </c>
      <c r="H33" s="10" t="s">
        <v>23</v>
      </c>
      <c r="I33" s="10" t="s">
        <v>86</v>
      </c>
      <c r="J33" s="10" t="s">
        <v>147</v>
      </c>
      <c r="K33" s="74" t="s">
        <v>148</v>
      </c>
      <c r="L33" s="10" t="str">
        <f t="shared" si="1"/>
        <v>271007070******0855800</v>
      </c>
      <c r="M33" s="75" t="s">
        <v>149</v>
      </c>
      <c r="N33" s="32" t="str">
        <f t="shared" si="2"/>
        <v>612731196******830</v>
      </c>
      <c r="O33" s="10" t="s">
        <v>28</v>
      </c>
      <c r="P33" s="10" t="s">
        <v>29</v>
      </c>
      <c r="Q33" s="10">
        <v>3</v>
      </c>
      <c r="R33" s="38" t="s">
        <v>150</v>
      </c>
      <c r="S33" s="10"/>
    </row>
    <row r="34" s="1" customFormat="1" ht="40.5" customHeight="1" spans="1:19">
      <c r="A34" s="9">
        <v>30</v>
      </c>
      <c r="B34" s="10" t="s">
        <v>19</v>
      </c>
      <c r="C34" s="10" t="s">
        <v>20</v>
      </c>
      <c r="D34" s="10" t="s">
        <v>21</v>
      </c>
      <c r="E34" s="10" t="s">
        <v>22</v>
      </c>
      <c r="F34" s="17">
        <v>20</v>
      </c>
      <c r="G34" s="18">
        <f t="shared" si="0"/>
        <v>6000</v>
      </c>
      <c r="H34" s="10" t="s">
        <v>23</v>
      </c>
      <c r="I34" s="10" t="s">
        <v>86</v>
      </c>
      <c r="J34" s="10" t="s">
        <v>151</v>
      </c>
      <c r="K34" s="74" t="s">
        <v>152</v>
      </c>
      <c r="L34" s="10" t="str">
        <f t="shared" si="1"/>
        <v>271007070******6473006</v>
      </c>
      <c r="M34" s="75" t="s">
        <v>153</v>
      </c>
      <c r="N34" s="32" t="str">
        <f t="shared" si="2"/>
        <v>612731196******819</v>
      </c>
      <c r="O34" s="10" t="s">
        <v>28</v>
      </c>
      <c r="P34" s="10" t="s">
        <v>29</v>
      </c>
      <c r="Q34" s="10">
        <v>3</v>
      </c>
      <c r="R34" s="38" t="s">
        <v>154</v>
      </c>
      <c r="S34" s="12"/>
    </row>
    <row r="35" s="1" customFormat="1" ht="40.5" customHeight="1" spans="1:19">
      <c r="A35" s="9">
        <v>31</v>
      </c>
      <c r="B35" s="10" t="s">
        <v>19</v>
      </c>
      <c r="C35" s="10" t="s">
        <v>20</v>
      </c>
      <c r="D35" s="10" t="s">
        <v>21</v>
      </c>
      <c r="E35" s="10" t="s">
        <v>22</v>
      </c>
      <c r="F35" s="17">
        <v>20</v>
      </c>
      <c r="G35" s="18">
        <f t="shared" si="0"/>
        <v>6000</v>
      </c>
      <c r="H35" s="10" t="s">
        <v>23</v>
      </c>
      <c r="I35" s="10" t="s">
        <v>86</v>
      </c>
      <c r="J35" s="10" t="s">
        <v>155</v>
      </c>
      <c r="K35" s="74" t="s">
        <v>156</v>
      </c>
      <c r="L35" s="10" t="str">
        <f t="shared" si="1"/>
        <v>623027100******6226</v>
      </c>
      <c r="M35" s="75" t="s">
        <v>157</v>
      </c>
      <c r="N35" s="32" t="str">
        <f t="shared" si="2"/>
        <v>612731196******811</v>
      </c>
      <c r="O35" s="10" t="s">
        <v>28</v>
      </c>
      <c r="P35" s="10" t="s">
        <v>29</v>
      </c>
      <c r="Q35" s="10">
        <v>4</v>
      </c>
      <c r="R35" s="38" t="s">
        <v>158</v>
      </c>
      <c r="S35" s="10"/>
    </row>
    <row r="36" s="1" customFormat="1" ht="40.5" customHeight="1" spans="1:19">
      <c r="A36" s="9">
        <v>32</v>
      </c>
      <c r="B36" s="10" t="s">
        <v>19</v>
      </c>
      <c r="C36" s="10" t="s">
        <v>20</v>
      </c>
      <c r="D36" s="10" t="s">
        <v>21</v>
      </c>
      <c r="E36" s="10" t="s">
        <v>22</v>
      </c>
      <c r="F36" s="17">
        <v>20</v>
      </c>
      <c r="G36" s="18">
        <f t="shared" si="0"/>
        <v>6000</v>
      </c>
      <c r="H36" s="10" t="s">
        <v>23</v>
      </c>
      <c r="I36" s="10" t="s">
        <v>86</v>
      </c>
      <c r="J36" s="10" t="s">
        <v>159</v>
      </c>
      <c r="K36" s="74" t="s">
        <v>160</v>
      </c>
      <c r="L36" s="10" t="str">
        <f t="shared" si="1"/>
        <v>271007090******1406087</v>
      </c>
      <c r="M36" s="32" t="s">
        <v>161</v>
      </c>
      <c r="N36" s="32" t="str">
        <f t="shared" si="2"/>
        <v>612731197******820</v>
      </c>
      <c r="O36" s="10" t="s">
        <v>28</v>
      </c>
      <c r="P36" s="10" t="s">
        <v>29</v>
      </c>
      <c r="Q36" s="10">
        <v>3</v>
      </c>
      <c r="R36" s="38" t="s">
        <v>162</v>
      </c>
      <c r="S36" s="10"/>
    </row>
    <row r="37" s="1" customFormat="1" ht="40.5" customHeight="1" spans="1:19">
      <c r="A37" s="9">
        <v>33</v>
      </c>
      <c r="B37" s="10" t="s">
        <v>19</v>
      </c>
      <c r="C37" s="10" t="s">
        <v>20</v>
      </c>
      <c r="D37" s="10" t="s">
        <v>21</v>
      </c>
      <c r="E37" s="10" t="s">
        <v>22</v>
      </c>
      <c r="F37" s="17">
        <v>20</v>
      </c>
      <c r="G37" s="18">
        <f t="shared" si="0"/>
        <v>6000</v>
      </c>
      <c r="H37" s="10" t="s">
        <v>23</v>
      </c>
      <c r="I37" s="10" t="s">
        <v>86</v>
      </c>
      <c r="J37" s="10" t="s">
        <v>163</v>
      </c>
      <c r="K37" s="74" t="s">
        <v>164</v>
      </c>
      <c r="L37" s="10" t="str">
        <f t="shared" si="1"/>
        <v>271007090******1375213</v>
      </c>
      <c r="M37" s="32" t="s">
        <v>165</v>
      </c>
      <c r="N37" s="32" t="str">
        <f t="shared" si="2"/>
        <v>612731198******816</v>
      </c>
      <c r="O37" s="10" t="s">
        <v>28</v>
      </c>
      <c r="P37" s="10" t="s">
        <v>29</v>
      </c>
      <c r="Q37" s="10">
        <v>4</v>
      </c>
      <c r="R37" s="38" t="s">
        <v>162</v>
      </c>
      <c r="S37" s="12"/>
    </row>
    <row r="38" s="1" customFormat="1" ht="40.5" customHeight="1" spans="1:19">
      <c r="A38" s="9">
        <v>34</v>
      </c>
      <c r="B38" s="10" t="s">
        <v>19</v>
      </c>
      <c r="C38" s="10" t="s">
        <v>20</v>
      </c>
      <c r="D38" s="10" t="s">
        <v>21</v>
      </c>
      <c r="E38" s="10" t="s">
        <v>22</v>
      </c>
      <c r="F38" s="17">
        <v>20</v>
      </c>
      <c r="G38" s="18">
        <f t="shared" si="0"/>
        <v>6000</v>
      </c>
      <c r="H38" s="10" t="s">
        <v>23</v>
      </c>
      <c r="I38" s="10" t="s">
        <v>86</v>
      </c>
      <c r="J38" s="10" t="s">
        <v>166</v>
      </c>
      <c r="K38" s="74" t="s">
        <v>167</v>
      </c>
      <c r="L38" s="10" t="str">
        <f t="shared" si="1"/>
        <v>271007070******0846524</v>
      </c>
      <c r="M38" s="32" t="s">
        <v>168</v>
      </c>
      <c r="N38" s="32" t="str">
        <f t="shared" si="2"/>
        <v>612731195******838</v>
      </c>
      <c r="O38" s="10" t="s">
        <v>28</v>
      </c>
      <c r="P38" s="10" t="s">
        <v>29</v>
      </c>
      <c r="Q38" s="10">
        <v>1</v>
      </c>
      <c r="R38" s="38" t="s">
        <v>162</v>
      </c>
      <c r="S38" s="10"/>
    </row>
    <row r="39" s="1" customFormat="1" ht="40.5" customHeight="1" spans="1:19">
      <c r="A39" s="9">
        <v>35</v>
      </c>
      <c r="B39" s="11" t="s">
        <v>19</v>
      </c>
      <c r="C39" s="11" t="s">
        <v>20</v>
      </c>
      <c r="D39" s="11" t="s">
        <v>21</v>
      </c>
      <c r="E39" s="11" t="s">
        <v>22</v>
      </c>
      <c r="F39" s="19">
        <v>30</v>
      </c>
      <c r="G39" s="18">
        <f t="shared" si="0"/>
        <v>9000</v>
      </c>
      <c r="H39" s="11" t="s">
        <v>23</v>
      </c>
      <c r="I39" s="11" t="s">
        <v>169</v>
      </c>
      <c r="J39" s="11" t="s">
        <v>170</v>
      </c>
      <c r="K39" s="76" t="s">
        <v>171</v>
      </c>
      <c r="L39" s="10" t="str">
        <f t="shared" si="1"/>
        <v>271007070******3941954</v>
      </c>
      <c r="M39" s="77" t="s">
        <v>172</v>
      </c>
      <c r="N39" s="32" t="str">
        <f t="shared" si="2"/>
        <v>612731196******413</v>
      </c>
      <c r="O39" s="11" t="s">
        <v>28</v>
      </c>
      <c r="P39" s="10" t="s">
        <v>29</v>
      </c>
      <c r="Q39" s="11">
        <v>2</v>
      </c>
      <c r="R39" s="38" t="s">
        <v>173</v>
      </c>
      <c r="S39" s="10"/>
    </row>
    <row r="40" s="1" customFormat="1" ht="40.5" customHeight="1" spans="1:19">
      <c r="A40" s="9">
        <v>36</v>
      </c>
      <c r="B40" s="11" t="s">
        <v>19</v>
      </c>
      <c r="C40" s="11" t="s">
        <v>20</v>
      </c>
      <c r="D40" s="11" t="s">
        <v>21</v>
      </c>
      <c r="E40" s="11" t="s">
        <v>22</v>
      </c>
      <c r="F40" s="19">
        <v>30</v>
      </c>
      <c r="G40" s="18">
        <f t="shared" si="0"/>
        <v>9000</v>
      </c>
      <c r="H40" s="11" t="s">
        <v>23</v>
      </c>
      <c r="I40" s="11" t="s">
        <v>169</v>
      </c>
      <c r="J40" s="11" t="s">
        <v>174</v>
      </c>
      <c r="K40" s="76" t="s">
        <v>175</v>
      </c>
      <c r="L40" s="10" t="str">
        <f t="shared" si="1"/>
        <v>271007070******3936982</v>
      </c>
      <c r="M40" s="77" t="s">
        <v>176</v>
      </c>
      <c r="N40" s="32" t="str">
        <f t="shared" si="2"/>
        <v>612731195******410</v>
      </c>
      <c r="O40" s="11" t="s">
        <v>28</v>
      </c>
      <c r="P40" s="10" t="s">
        <v>29</v>
      </c>
      <c r="Q40" s="11">
        <v>3</v>
      </c>
      <c r="R40" s="38" t="s">
        <v>177</v>
      </c>
      <c r="S40" s="10"/>
    </row>
    <row r="41" s="1" customFormat="1" ht="40.5" customHeight="1" spans="1:19">
      <c r="A41" s="9">
        <v>37</v>
      </c>
      <c r="B41" s="11" t="s">
        <v>19</v>
      </c>
      <c r="C41" s="11" t="s">
        <v>20</v>
      </c>
      <c r="D41" s="11" t="s">
        <v>21</v>
      </c>
      <c r="E41" s="11" t="s">
        <v>22</v>
      </c>
      <c r="F41" s="19">
        <v>30</v>
      </c>
      <c r="G41" s="18">
        <f t="shared" si="0"/>
        <v>9000</v>
      </c>
      <c r="H41" s="11" t="s">
        <v>23</v>
      </c>
      <c r="I41" s="11" t="s">
        <v>169</v>
      </c>
      <c r="J41" s="11" t="s">
        <v>178</v>
      </c>
      <c r="K41" s="76" t="s">
        <v>179</v>
      </c>
      <c r="L41" s="10" t="str">
        <f t="shared" si="1"/>
        <v>271007070******3936423</v>
      </c>
      <c r="M41" s="77" t="s">
        <v>180</v>
      </c>
      <c r="N41" s="32" t="str">
        <f t="shared" si="2"/>
        <v>612731196******413</v>
      </c>
      <c r="O41" s="11" t="s">
        <v>28</v>
      </c>
      <c r="P41" s="10" t="s">
        <v>29</v>
      </c>
      <c r="Q41" s="11">
        <v>3</v>
      </c>
      <c r="R41" s="38" t="s">
        <v>181</v>
      </c>
      <c r="S41" s="10"/>
    </row>
    <row r="42" s="1" customFormat="1" ht="40.5" customHeight="1" spans="1:19">
      <c r="A42" s="9">
        <v>38</v>
      </c>
      <c r="B42" s="11" t="s">
        <v>19</v>
      </c>
      <c r="C42" s="11" t="s">
        <v>20</v>
      </c>
      <c r="D42" s="11" t="s">
        <v>21</v>
      </c>
      <c r="E42" s="11" t="s">
        <v>22</v>
      </c>
      <c r="F42" s="19">
        <v>30</v>
      </c>
      <c r="G42" s="18">
        <f t="shared" si="0"/>
        <v>9000</v>
      </c>
      <c r="H42" s="11" t="s">
        <v>23</v>
      </c>
      <c r="I42" s="11" t="s">
        <v>169</v>
      </c>
      <c r="J42" s="11" t="s">
        <v>182</v>
      </c>
      <c r="K42" s="76" t="s">
        <v>183</v>
      </c>
      <c r="L42" s="10" t="str">
        <f t="shared" si="1"/>
        <v>271007090******1415998</v>
      </c>
      <c r="M42" s="77" t="s">
        <v>184</v>
      </c>
      <c r="N42" s="32" t="str">
        <f t="shared" si="2"/>
        <v>612731195******422</v>
      </c>
      <c r="O42" s="11" t="s">
        <v>28</v>
      </c>
      <c r="P42" s="10" t="s">
        <v>29</v>
      </c>
      <c r="Q42" s="11">
        <v>2</v>
      </c>
      <c r="R42" s="38" t="s">
        <v>185</v>
      </c>
      <c r="S42" s="10"/>
    </row>
    <row r="43" s="1" customFormat="1" ht="40.5" customHeight="1" spans="1:19">
      <c r="A43" s="9">
        <v>39</v>
      </c>
      <c r="B43" s="11" t="s">
        <v>19</v>
      </c>
      <c r="C43" s="11" t="s">
        <v>20</v>
      </c>
      <c r="D43" s="11" t="s">
        <v>21</v>
      </c>
      <c r="E43" s="11" t="s">
        <v>22</v>
      </c>
      <c r="F43" s="19">
        <v>30</v>
      </c>
      <c r="G43" s="18">
        <f t="shared" si="0"/>
        <v>9000</v>
      </c>
      <c r="H43" s="11" t="s">
        <v>23</v>
      </c>
      <c r="I43" s="11" t="s">
        <v>169</v>
      </c>
      <c r="J43" s="11" t="s">
        <v>186</v>
      </c>
      <c r="K43" s="76" t="s">
        <v>187</v>
      </c>
      <c r="L43" s="10" t="str">
        <f t="shared" si="1"/>
        <v>271007070******3941239</v>
      </c>
      <c r="M43" s="33" t="s">
        <v>188</v>
      </c>
      <c r="N43" s="32" t="str">
        <f t="shared" si="2"/>
        <v>612731195******410</v>
      </c>
      <c r="O43" s="11" t="s">
        <v>28</v>
      </c>
      <c r="P43" s="10" t="s">
        <v>29</v>
      </c>
      <c r="Q43" s="11">
        <v>6</v>
      </c>
      <c r="R43" s="38" t="s">
        <v>189</v>
      </c>
      <c r="S43" s="10"/>
    </row>
    <row r="44" s="1" customFormat="1" ht="40.5" customHeight="1" spans="1:19">
      <c r="A44" s="9">
        <v>40</v>
      </c>
      <c r="B44" s="11" t="s">
        <v>19</v>
      </c>
      <c r="C44" s="11" t="s">
        <v>20</v>
      </c>
      <c r="D44" s="11" t="s">
        <v>21</v>
      </c>
      <c r="E44" s="11" t="s">
        <v>22</v>
      </c>
      <c r="F44" s="19">
        <v>30</v>
      </c>
      <c r="G44" s="18">
        <f t="shared" si="0"/>
        <v>9000</v>
      </c>
      <c r="H44" s="11" t="s">
        <v>23</v>
      </c>
      <c r="I44" s="11" t="s">
        <v>169</v>
      </c>
      <c r="J44" s="11" t="s">
        <v>190</v>
      </c>
      <c r="K44" s="76" t="s">
        <v>191</v>
      </c>
      <c r="L44" s="10" t="str">
        <f t="shared" si="1"/>
        <v>271007070******3937019</v>
      </c>
      <c r="M44" s="77" t="s">
        <v>192</v>
      </c>
      <c r="N44" s="32" t="str">
        <f t="shared" si="2"/>
        <v>612731196******437</v>
      </c>
      <c r="O44" s="11" t="s">
        <v>28</v>
      </c>
      <c r="P44" s="10" t="s">
        <v>29</v>
      </c>
      <c r="Q44" s="11">
        <v>1</v>
      </c>
      <c r="R44" s="38" t="s">
        <v>193</v>
      </c>
      <c r="S44" s="10"/>
    </row>
    <row r="45" s="1" customFormat="1" ht="40.5" customHeight="1" spans="1:19">
      <c r="A45" s="9">
        <v>41</v>
      </c>
      <c r="B45" s="11" t="s">
        <v>19</v>
      </c>
      <c r="C45" s="11" t="s">
        <v>20</v>
      </c>
      <c r="D45" s="11" t="s">
        <v>21</v>
      </c>
      <c r="E45" s="11" t="s">
        <v>22</v>
      </c>
      <c r="F45" s="19">
        <v>30</v>
      </c>
      <c r="G45" s="18">
        <f t="shared" si="0"/>
        <v>9000</v>
      </c>
      <c r="H45" s="11" t="s">
        <v>23</v>
      </c>
      <c r="I45" s="11" t="s">
        <v>169</v>
      </c>
      <c r="J45" s="11" t="s">
        <v>194</v>
      </c>
      <c r="K45" s="76" t="s">
        <v>195</v>
      </c>
      <c r="L45" s="10" t="str">
        <f t="shared" si="1"/>
        <v>271007070******3940412</v>
      </c>
      <c r="M45" s="77" t="s">
        <v>196</v>
      </c>
      <c r="N45" s="32" t="str">
        <f t="shared" si="2"/>
        <v>612731195******617</v>
      </c>
      <c r="O45" s="11" t="s">
        <v>28</v>
      </c>
      <c r="P45" s="10" t="s">
        <v>29</v>
      </c>
      <c r="Q45" s="11">
        <v>3</v>
      </c>
      <c r="R45" s="38" t="s">
        <v>197</v>
      </c>
      <c r="S45" s="10"/>
    </row>
    <row r="46" s="1" customFormat="1" ht="40.5" customHeight="1" spans="1:19">
      <c r="A46" s="9">
        <v>42</v>
      </c>
      <c r="B46" s="11" t="s">
        <v>19</v>
      </c>
      <c r="C46" s="11" t="s">
        <v>20</v>
      </c>
      <c r="D46" s="11" t="s">
        <v>21</v>
      </c>
      <c r="E46" s="11" t="s">
        <v>22</v>
      </c>
      <c r="F46" s="19">
        <v>30</v>
      </c>
      <c r="G46" s="18">
        <f t="shared" si="0"/>
        <v>9000</v>
      </c>
      <c r="H46" s="11" t="s">
        <v>23</v>
      </c>
      <c r="I46" s="11" t="s">
        <v>169</v>
      </c>
      <c r="J46" s="11" t="s">
        <v>198</v>
      </c>
      <c r="K46" s="76" t="s">
        <v>199</v>
      </c>
      <c r="L46" s="10" t="str">
        <f t="shared" si="1"/>
        <v>271007070******3935673</v>
      </c>
      <c r="M46" s="33" t="s">
        <v>200</v>
      </c>
      <c r="N46" s="32" t="str">
        <f t="shared" si="2"/>
        <v>612731195******41X</v>
      </c>
      <c r="O46" s="11" t="s">
        <v>28</v>
      </c>
      <c r="P46" s="10" t="s">
        <v>29</v>
      </c>
      <c r="Q46" s="11">
        <v>4</v>
      </c>
      <c r="R46" s="38" t="s">
        <v>201</v>
      </c>
      <c r="S46" s="10"/>
    </row>
    <row r="47" s="1" customFormat="1" ht="40.5" customHeight="1" spans="1:19">
      <c r="A47" s="9">
        <v>43</v>
      </c>
      <c r="B47" s="11" t="s">
        <v>19</v>
      </c>
      <c r="C47" s="11" t="s">
        <v>20</v>
      </c>
      <c r="D47" s="11" t="s">
        <v>21</v>
      </c>
      <c r="E47" s="11" t="s">
        <v>22</v>
      </c>
      <c r="F47" s="19">
        <v>30</v>
      </c>
      <c r="G47" s="18">
        <f t="shared" si="0"/>
        <v>9000</v>
      </c>
      <c r="H47" s="11" t="s">
        <v>23</v>
      </c>
      <c r="I47" s="11" t="s">
        <v>169</v>
      </c>
      <c r="J47" s="11" t="s">
        <v>202</v>
      </c>
      <c r="K47" s="76" t="s">
        <v>203</v>
      </c>
      <c r="L47" s="10" t="str">
        <f t="shared" si="1"/>
        <v>271007070******5453026</v>
      </c>
      <c r="M47" s="77" t="s">
        <v>204</v>
      </c>
      <c r="N47" s="32" t="str">
        <f t="shared" si="2"/>
        <v>612731197******414</v>
      </c>
      <c r="O47" s="11" t="s">
        <v>28</v>
      </c>
      <c r="P47" s="10" t="s">
        <v>29</v>
      </c>
      <c r="Q47" s="11">
        <v>1</v>
      </c>
      <c r="R47" s="38" t="s">
        <v>205</v>
      </c>
      <c r="S47" s="10"/>
    </row>
    <row r="48" s="1" customFormat="1" ht="40.5" customHeight="1" spans="1:19">
      <c r="A48" s="9">
        <v>44</v>
      </c>
      <c r="B48" s="11" t="s">
        <v>19</v>
      </c>
      <c r="C48" s="11" t="s">
        <v>20</v>
      </c>
      <c r="D48" s="11" t="s">
        <v>21</v>
      </c>
      <c r="E48" s="11" t="s">
        <v>22</v>
      </c>
      <c r="F48" s="19">
        <v>30</v>
      </c>
      <c r="G48" s="18">
        <f t="shared" si="0"/>
        <v>9000</v>
      </c>
      <c r="H48" s="11" t="s">
        <v>23</v>
      </c>
      <c r="I48" s="11" t="s">
        <v>169</v>
      </c>
      <c r="J48" s="11" t="s">
        <v>206</v>
      </c>
      <c r="K48" s="76" t="s">
        <v>207</v>
      </c>
      <c r="L48" s="10" t="str">
        <f t="shared" si="1"/>
        <v>271007070******3941364</v>
      </c>
      <c r="M48" s="77" t="s">
        <v>208</v>
      </c>
      <c r="N48" s="32" t="str">
        <f t="shared" si="2"/>
        <v>612731195******424</v>
      </c>
      <c r="O48" s="11" t="s">
        <v>28</v>
      </c>
      <c r="P48" s="10" t="s">
        <v>29</v>
      </c>
      <c r="Q48" s="11">
        <v>2</v>
      </c>
      <c r="R48" s="38" t="s">
        <v>209</v>
      </c>
      <c r="S48" s="10"/>
    </row>
    <row r="49" s="1" customFormat="1" ht="40.5" customHeight="1" spans="1:19">
      <c r="A49" s="9">
        <v>45</v>
      </c>
      <c r="B49" s="11" t="s">
        <v>19</v>
      </c>
      <c r="C49" s="11" t="s">
        <v>20</v>
      </c>
      <c r="D49" s="11" t="s">
        <v>21</v>
      </c>
      <c r="E49" s="11" t="s">
        <v>22</v>
      </c>
      <c r="F49" s="19">
        <v>30</v>
      </c>
      <c r="G49" s="18">
        <f t="shared" si="0"/>
        <v>9000</v>
      </c>
      <c r="H49" s="11" t="s">
        <v>23</v>
      </c>
      <c r="I49" s="11" t="s">
        <v>169</v>
      </c>
      <c r="J49" s="11" t="s">
        <v>210</v>
      </c>
      <c r="K49" s="76" t="s">
        <v>211</v>
      </c>
      <c r="L49" s="10" t="str">
        <f t="shared" si="1"/>
        <v>271007070******3939693</v>
      </c>
      <c r="M49" s="77" t="s">
        <v>212</v>
      </c>
      <c r="N49" s="32" t="str">
        <f t="shared" si="2"/>
        <v>612731195******414</v>
      </c>
      <c r="O49" s="11" t="s">
        <v>28</v>
      </c>
      <c r="P49" s="10" t="s">
        <v>29</v>
      </c>
      <c r="Q49" s="11">
        <v>2</v>
      </c>
      <c r="R49" s="38" t="s">
        <v>213</v>
      </c>
      <c r="S49" s="10"/>
    </row>
    <row r="50" s="1" customFormat="1" ht="40.5" customHeight="1" spans="1:19">
      <c r="A50" s="9">
        <v>46</v>
      </c>
      <c r="B50" s="12" t="s">
        <v>22</v>
      </c>
      <c r="C50" s="10" t="s">
        <v>20</v>
      </c>
      <c r="D50" s="12" t="s">
        <v>21</v>
      </c>
      <c r="E50" s="12" t="s">
        <v>22</v>
      </c>
      <c r="F50" s="17">
        <v>21.8</v>
      </c>
      <c r="G50" s="18">
        <f t="shared" si="0"/>
        <v>6540</v>
      </c>
      <c r="H50" s="10" t="s">
        <v>214</v>
      </c>
      <c r="I50" s="10" t="s">
        <v>215</v>
      </c>
      <c r="J50" s="10" t="s">
        <v>216</v>
      </c>
      <c r="K50" s="74" t="s">
        <v>217</v>
      </c>
      <c r="L50" s="10" t="str">
        <f t="shared" si="1"/>
        <v>271007070******2642336</v>
      </c>
      <c r="M50" s="32" t="s">
        <v>218</v>
      </c>
      <c r="N50" s="32" t="str">
        <f t="shared" si="2"/>
        <v>612731196******21X</v>
      </c>
      <c r="O50" s="10" t="s">
        <v>28</v>
      </c>
      <c r="P50" s="10" t="s">
        <v>29</v>
      </c>
      <c r="Q50" s="18">
        <v>5</v>
      </c>
      <c r="R50" s="38" t="s">
        <v>219</v>
      </c>
      <c r="S50" s="10" t="s">
        <v>44</v>
      </c>
    </row>
    <row r="51" s="2" customFormat="1" ht="40.5" customHeight="1" spans="1:19">
      <c r="A51" s="9">
        <v>47</v>
      </c>
      <c r="B51" s="12" t="s">
        <v>22</v>
      </c>
      <c r="C51" s="10" t="s">
        <v>20</v>
      </c>
      <c r="D51" s="12" t="s">
        <v>21</v>
      </c>
      <c r="E51" s="12" t="s">
        <v>22</v>
      </c>
      <c r="F51" s="17">
        <v>30</v>
      </c>
      <c r="G51" s="18">
        <f t="shared" si="0"/>
        <v>9000</v>
      </c>
      <c r="H51" s="10" t="s">
        <v>214</v>
      </c>
      <c r="I51" s="24" t="s">
        <v>220</v>
      </c>
      <c r="J51" s="24" t="s">
        <v>221</v>
      </c>
      <c r="K51" s="78" t="s">
        <v>222</v>
      </c>
      <c r="L51" s="10" t="str">
        <f t="shared" si="1"/>
        <v>271007070******2633739</v>
      </c>
      <c r="M51" s="78" t="s">
        <v>223</v>
      </c>
      <c r="N51" s="32" t="str">
        <f t="shared" si="2"/>
        <v>612731194******218</v>
      </c>
      <c r="O51" s="10" t="s">
        <v>28</v>
      </c>
      <c r="P51" s="10" t="s">
        <v>29</v>
      </c>
      <c r="Q51" s="18">
        <v>2</v>
      </c>
      <c r="R51" s="38" t="s">
        <v>224</v>
      </c>
      <c r="S51" s="12"/>
    </row>
    <row r="52" s="1" customFormat="1" ht="40.5" customHeight="1" spans="1:19">
      <c r="A52" s="9">
        <v>48</v>
      </c>
      <c r="B52" s="12" t="s">
        <v>19</v>
      </c>
      <c r="C52" s="10" t="s">
        <v>20</v>
      </c>
      <c r="D52" s="12" t="s">
        <v>21</v>
      </c>
      <c r="E52" s="12" t="s">
        <v>22</v>
      </c>
      <c r="F52" s="17">
        <v>32.6</v>
      </c>
      <c r="G52" s="18">
        <f t="shared" si="0"/>
        <v>9780</v>
      </c>
      <c r="H52" s="10" t="s">
        <v>225</v>
      </c>
      <c r="I52" s="10" t="s">
        <v>226</v>
      </c>
      <c r="J52" s="10" t="s">
        <v>227</v>
      </c>
      <c r="K52" s="79" t="s">
        <v>228</v>
      </c>
      <c r="L52" s="10" t="str">
        <f t="shared" si="1"/>
        <v>271007070******0494817</v>
      </c>
      <c r="M52" s="34" t="s">
        <v>229</v>
      </c>
      <c r="N52" s="32" t="str">
        <f t="shared" si="2"/>
        <v>612731196******016</v>
      </c>
      <c r="O52" s="10" t="s">
        <v>28</v>
      </c>
      <c r="P52" s="10" t="s">
        <v>29</v>
      </c>
      <c r="Q52" s="18">
        <v>2</v>
      </c>
      <c r="R52" s="38" t="s">
        <v>230</v>
      </c>
      <c r="S52" s="10" t="s">
        <v>44</v>
      </c>
    </row>
    <row r="53" s="1" customFormat="1" ht="40.5" customHeight="1" spans="1:19">
      <c r="A53" s="9">
        <v>49</v>
      </c>
      <c r="B53" s="12" t="s">
        <v>19</v>
      </c>
      <c r="C53" s="10" t="s">
        <v>20</v>
      </c>
      <c r="D53" s="12" t="s">
        <v>21</v>
      </c>
      <c r="E53" s="12" t="s">
        <v>22</v>
      </c>
      <c r="F53" s="17">
        <v>13.8</v>
      </c>
      <c r="G53" s="18">
        <f t="shared" si="0"/>
        <v>4140</v>
      </c>
      <c r="H53" s="10" t="s">
        <v>225</v>
      </c>
      <c r="I53" s="10" t="s">
        <v>226</v>
      </c>
      <c r="J53" s="10" t="s">
        <v>231</v>
      </c>
      <c r="K53" s="74" t="s">
        <v>232</v>
      </c>
      <c r="L53" s="10" t="str">
        <f t="shared" si="1"/>
        <v>271007070******0492812</v>
      </c>
      <c r="M53" s="75" t="s">
        <v>233</v>
      </c>
      <c r="N53" s="32" t="str">
        <f t="shared" si="2"/>
        <v>612731195******019</v>
      </c>
      <c r="O53" s="10" t="s">
        <v>28</v>
      </c>
      <c r="P53" s="10" t="s">
        <v>29</v>
      </c>
      <c r="Q53" s="18">
        <v>2</v>
      </c>
      <c r="R53" s="38" t="s">
        <v>234</v>
      </c>
      <c r="S53" s="10" t="s">
        <v>44</v>
      </c>
    </row>
    <row r="54" s="1" customFormat="1" ht="40.5" customHeight="1" spans="1:19">
      <c r="A54" s="9">
        <v>50</v>
      </c>
      <c r="B54" s="12" t="s">
        <v>19</v>
      </c>
      <c r="C54" s="10" t="s">
        <v>20</v>
      </c>
      <c r="D54" s="12" t="s">
        <v>21</v>
      </c>
      <c r="E54" s="12" t="s">
        <v>22</v>
      </c>
      <c r="F54" s="17">
        <v>20.2</v>
      </c>
      <c r="G54" s="18">
        <f t="shared" si="0"/>
        <v>6060</v>
      </c>
      <c r="H54" s="10" t="s">
        <v>225</v>
      </c>
      <c r="I54" s="10" t="s">
        <v>235</v>
      </c>
      <c r="J54" s="10" t="s">
        <v>236</v>
      </c>
      <c r="K54" s="80" t="s">
        <v>237</v>
      </c>
      <c r="L54" s="10" t="str">
        <f t="shared" si="1"/>
        <v>271007070******0429660</v>
      </c>
      <c r="M54" s="81" t="s">
        <v>238</v>
      </c>
      <c r="N54" s="32" t="str">
        <f t="shared" si="2"/>
        <v>612731196******032</v>
      </c>
      <c r="O54" s="10" t="s">
        <v>28</v>
      </c>
      <c r="P54" s="10" t="s">
        <v>29</v>
      </c>
      <c r="Q54" s="18">
        <v>4</v>
      </c>
      <c r="R54" s="38" t="s">
        <v>239</v>
      </c>
      <c r="S54" s="10" t="s">
        <v>44</v>
      </c>
    </row>
    <row r="55" s="1" customFormat="1" ht="40.5" customHeight="1" spans="1:19">
      <c r="A55" s="9">
        <v>51</v>
      </c>
      <c r="B55" s="12" t="s">
        <v>19</v>
      </c>
      <c r="C55" s="10" t="s">
        <v>20</v>
      </c>
      <c r="D55" s="12" t="s">
        <v>21</v>
      </c>
      <c r="E55" s="12" t="s">
        <v>22</v>
      </c>
      <c r="F55" s="17">
        <v>20</v>
      </c>
      <c r="G55" s="18">
        <f t="shared" si="0"/>
        <v>6000</v>
      </c>
      <c r="H55" s="10" t="s">
        <v>225</v>
      </c>
      <c r="I55" s="10" t="s">
        <v>235</v>
      </c>
      <c r="J55" s="10" t="s">
        <v>240</v>
      </c>
      <c r="K55" s="74" t="s">
        <v>241</v>
      </c>
      <c r="L55" s="10" t="str">
        <f t="shared" si="1"/>
        <v>271007070******0431885</v>
      </c>
      <c r="M55" s="75" t="s">
        <v>242</v>
      </c>
      <c r="N55" s="32" t="str">
        <f t="shared" si="2"/>
        <v>612731197******011</v>
      </c>
      <c r="O55" s="10" t="s">
        <v>28</v>
      </c>
      <c r="P55" s="10" t="s">
        <v>29</v>
      </c>
      <c r="Q55" s="18">
        <v>3</v>
      </c>
      <c r="R55" s="38" t="s">
        <v>243</v>
      </c>
      <c r="S55" s="10"/>
    </row>
    <row r="56" s="1" customFormat="1" ht="40.5" customHeight="1" spans="1:19">
      <c r="A56" s="9">
        <v>52</v>
      </c>
      <c r="B56" s="12" t="s">
        <v>19</v>
      </c>
      <c r="C56" s="10" t="s">
        <v>20</v>
      </c>
      <c r="D56" s="12" t="s">
        <v>21</v>
      </c>
      <c r="E56" s="12" t="s">
        <v>22</v>
      </c>
      <c r="F56" s="17">
        <v>33.6</v>
      </c>
      <c r="G56" s="18">
        <f t="shared" si="0"/>
        <v>10080</v>
      </c>
      <c r="H56" s="10" t="s">
        <v>225</v>
      </c>
      <c r="I56" s="10" t="s">
        <v>244</v>
      </c>
      <c r="J56" s="10" t="s">
        <v>245</v>
      </c>
      <c r="K56" s="74" t="s">
        <v>246</v>
      </c>
      <c r="L56" s="10" t="str">
        <f t="shared" si="1"/>
        <v>271007071******490672</v>
      </c>
      <c r="M56" s="75" t="s">
        <v>247</v>
      </c>
      <c r="N56" s="32" t="str">
        <f t="shared" si="2"/>
        <v>612731197******019</v>
      </c>
      <c r="O56" s="10" t="s">
        <v>28</v>
      </c>
      <c r="P56" s="10" t="s">
        <v>29</v>
      </c>
      <c r="Q56" s="18">
        <v>4</v>
      </c>
      <c r="R56" s="38" t="s">
        <v>248</v>
      </c>
      <c r="S56" s="10" t="s">
        <v>44</v>
      </c>
    </row>
    <row r="57" s="1" customFormat="1" ht="40.5" customHeight="1" spans="1:19">
      <c r="A57" s="9">
        <v>53</v>
      </c>
      <c r="B57" s="12" t="s">
        <v>19</v>
      </c>
      <c r="C57" s="12" t="s">
        <v>20</v>
      </c>
      <c r="D57" s="12" t="s">
        <v>21</v>
      </c>
      <c r="E57" s="12" t="s">
        <v>22</v>
      </c>
      <c r="F57" s="17">
        <v>59.9</v>
      </c>
      <c r="G57" s="18">
        <f t="shared" si="0"/>
        <v>17970</v>
      </c>
      <c r="H57" s="12" t="s">
        <v>249</v>
      </c>
      <c r="I57" s="12" t="s">
        <v>250</v>
      </c>
      <c r="J57" s="12" t="s">
        <v>251</v>
      </c>
      <c r="K57" s="12" t="s">
        <v>252</v>
      </c>
      <c r="L57" s="10" t="str">
        <f t="shared" si="1"/>
        <v>271007080******0980054</v>
      </c>
      <c r="M57" s="82" t="s">
        <v>253</v>
      </c>
      <c r="N57" s="32" t="str">
        <f t="shared" si="2"/>
        <v>612731195******612</v>
      </c>
      <c r="O57" s="10" t="s">
        <v>28</v>
      </c>
      <c r="P57" s="12" t="s">
        <v>254</v>
      </c>
      <c r="Q57" s="12">
        <v>2</v>
      </c>
      <c r="R57" s="38" t="s">
        <v>255</v>
      </c>
      <c r="S57" s="10" t="s">
        <v>44</v>
      </c>
    </row>
    <row r="58" s="1" customFormat="1" ht="40.5" customHeight="1" spans="1:19">
      <c r="A58" s="9">
        <v>54</v>
      </c>
      <c r="B58" s="12" t="s">
        <v>19</v>
      </c>
      <c r="C58" s="12" t="s">
        <v>20</v>
      </c>
      <c r="D58" s="12" t="s">
        <v>21</v>
      </c>
      <c r="E58" s="12" t="s">
        <v>22</v>
      </c>
      <c r="F58" s="17">
        <v>57.2</v>
      </c>
      <c r="G58" s="18">
        <f t="shared" si="0"/>
        <v>17160</v>
      </c>
      <c r="H58" s="12" t="s">
        <v>249</v>
      </c>
      <c r="I58" s="12" t="s">
        <v>250</v>
      </c>
      <c r="J58" s="12" t="s">
        <v>256</v>
      </c>
      <c r="K58" s="12" t="s">
        <v>257</v>
      </c>
      <c r="L58" s="10" t="str">
        <f t="shared" si="1"/>
        <v>271007070******3609645</v>
      </c>
      <c r="M58" s="82" t="s">
        <v>258</v>
      </c>
      <c r="N58" s="32" t="str">
        <f t="shared" si="2"/>
        <v>612731196******614</v>
      </c>
      <c r="O58" s="12" t="s">
        <v>28</v>
      </c>
      <c r="P58" s="12" t="s">
        <v>29</v>
      </c>
      <c r="Q58" s="12">
        <v>4</v>
      </c>
      <c r="R58" s="38" t="s">
        <v>259</v>
      </c>
      <c r="S58" s="10" t="s">
        <v>44</v>
      </c>
    </row>
    <row r="59" s="1" customFormat="1" ht="40.5" customHeight="1" spans="1:19">
      <c r="A59" s="9">
        <v>55</v>
      </c>
      <c r="B59" s="12" t="s">
        <v>19</v>
      </c>
      <c r="C59" s="12" t="s">
        <v>20</v>
      </c>
      <c r="D59" s="12" t="s">
        <v>21</v>
      </c>
      <c r="E59" s="12" t="s">
        <v>22</v>
      </c>
      <c r="F59" s="17">
        <v>69</v>
      </c>
      <c r="G59" s="18">
        <f t="shared" si="0"/>
        <v>20700</v>
      </c>
      <c r="H59" s="12" t="s">
        <v>249</v>
      </c>
      <c r="I59" s="12" t="s">
        <v>250</v>
      </c>
      <c r="J59" s="12" t="s">
        <v>260</v>
      </c>
      <c r="K59" s="12" t="s">
        <v>261</v>
      </c>
      <c r="L59" s="10" t="str">
        <f t="shared" si="1"/>
        <v>271007070******3616662</v>
      </c>
      <c r="M59" s="82" t="s">
        <v>262</v>
      </c>
      <c r="N59" s="32" t="str">
        <f t="shared" si="2"/>
        <v>612731196******634</v>
      </c>
      <c r="O59" s="12" t="s">
        <v>28</v>
      </c>
      <c r="P59" s="12" t="s">
        <v>29</v>
      </c>
      <c r="Q59" s="12">
        <v>4</v>
      </c>
      <c r="R59" s="38" t="s">
        <v>263</v>
      </c>
      <c r="S59" s="10" t="s">
        <v>44</v>
      </c>
    </row>
    <row r="60" s="1" customFormat="1" ht="40.5" customHeight="1" spans="1:19">
      <c r="A60" s="9">
        <v>56</v>
      </c>
      <c r="B60" s="12" t="s">
        <v>19</v>
      </c>
      <c r="C60" s="12" t="s">
        <v>20</v>
      </c>
      <c r="D60" s="12" t="s">
        <v>21</v>
      </c>
      <c r="E60" s="12" t="s">
        <v>22</v>
      </c>
      <c r="F60" s="17">
        <v>59.3</v>
      </c>
      <c r="G60" s="18">
        <f t="shared" si="0"/>
        <v>17790</v>
      </c>
      <c r="H60" s="12" t="s">
        <v>249</v>
      </c>
      <c r="I60" s="12" t="s">
        <v>250</v>
      </c>
      <c r="J60" s="12" t="s">
        <v>264</v>
      </c>
      <c r="K60" s="12" t="s">
        <v>265</v>
      </c>
      <c r="L60" s="10" t="str">
        <f t="shared" si="1"/>
        <v>271007080******0721250</v>
      </c>
      <c r="M60" s="82" t="s">
        <v>266</v>
      </c>
      <c r="N60" s="32" t="str">
        <f t="shared" si="2"/>
        <v>612731195******644</v>
      </c>
      <c r="O60" s="12" t="s">
        <v>28</v>
      </c>
      <c r="P60" s="12" t="s">
        <v>29</v>
      </c>
      <c r="Q60" s="12">
        <v>2</v>
      </c>
      <c r="R60" s="38" t="s">
        <v>267</v>
      </c>
      <c r="S60" s="10" t="s">
        <v>44</v>
      </c>
    </row>
    <row r="61" s="1" customFormat="1" ht="40.5" customHeight="1" spans="1:19">
      <c r="A61" s="9">
        <v>57</v>
      </c>
      <c r="B61" s="12" t="s">
        <v>19</v>
      </c>
      <c r="C61" s="12" t="s">
        <v>20</v>
      </c>
      <c r="D61" s="12" t="s">
        <v>21</v>
      </c>
      <c r="E61" s="12" t="s">
        <v>22</v>
      </c>
      <c r="F61" s="17">
        <v>66.7</v>
      </c>
      <c r="G61" s="18">
        <f t="shared" si="0"/>
        <v>20010</v>
      </c>
      <c r="H61" s="12" t="s">
        <v>249</v>
      </c>
      <c r="I61" s="12" t="s">
        <v>250</v>
      </c>
      <c r="J61" s="12" t="s">
        <v>268</v>
      </c>
      <c r="K61" s="12" t="s">
        <v>269</v>
      </c>
      <c r="L61" s="10" t="str">
        <f t="shared" si="1"/>
        <v>271007070******3616794</v>
      </c>
      <c r="M61" s="36" t="s">
        <v>270</v>
      </c>
      <c r="N61" s="32" t="str">
        <f t="shared" si="2"/>
        <v>612731197******616</v>
      </c>
      <c r="O61" s="12" t="s">
        <v>28</v>
      </c>
      <c r="P61" s="12" t="s">
        <v>29</v>
      </c>
      <c r="Q61" s="12">
        <v>3</v>
      </c>
      <c r="R61" s="38" t="s">
        <v>267</v>
      </c>
      <c r="S61" s="10" t="s">
        <v>44</v>
      </c>
    </row>
    <row r="62" s="1" customFormat="1" ht="40.5" customHeight="1" spans="1:19">
      <c r="A62" s="9">
        <v>58</v>
      </c>
      <c r="B62" s="12" t="s">
        <v>19</v>
      </c>
      <c r="C62" s="12" t="s">
        <v>20</v>
      </c>
      <c r="D62" s="12" t="s">
        <v>21</v>
      </c>
      <c r="E62" s="12" t="s">
        <v>22</v>
      </c>
      <c r="F62" s="17">
        <v>45.5</v>
      </c>
      <c r="G62" s="18">
        <f t="shared" si="0"/>
        <v>13650</v>
      </c>
      <c r="H62" s="12" t="s">
        <v>249</v>
      </c>
      <c r="I62" s="12" t="s">
        <v>250</v>
      </c>
      <c r="J62" s="12" t="s">
        <v>271</v>
      </c>
      <c r="K62" s="12" t="s">
        <v>272</v>
      </c>
      <c r="L62" s="10" t="str">
        <f t="shared" si="1"/>
        <v>271007070******5197558</v>
      </c>
      <c r="M62" s="36" t="s">
        <v>273</v>
      </c>
      <c r="N62" s="32" t="str">
        <f t="shared" si="2"/>
        <v>612731196******613</v>
      </c>
      <c r="O62" s="12" t="s">
        <v>28</v>
      </c>
      <c r="P62" s="12" t="s">
        <v>29</v>
      </c>
      <c r="Q62" s="12">
        <v>3</v>
      </c>
      <c r="R62" s="38" t="s">
        <v>274</v>
      </c>
      <c r="S62" s="10" t="s">
        <v>44</v>
      </c>
    </row>
    <row r="63" s="1" customFormat="1" ht="40.5" customHeight="1" spans="1:19">
      <c r="A63" s="9">
        <v>59</v>
      </c>
      <c r="B63" s="12" t="s">
        <v>19</v>
      </c>
      <c r="C63" s="12" t="s">
        <v>20</v>
      </c>
      <c r="D63" s="12" t="s">
        <v>21</v>
      </c>
      <c r="E63" s="12" t="s">
        <v>22</v>
      </c>
      <c r="F63" s="17">
        <v>62</v>
      </c>
      <c r="G63" s="18">
        <f t="shared" si="0"/>
        <v>18600</v>
      </c>
      <c r="H63" s="12" t="s">
        <v>249</v>
      </c>
      <c r="I63" s="12" t="s">
        <v>250</v>
      </c>
      <c r="J63" s="12" t="s">
        <v>275</v>
      </c>
      <c r="K63" s="12" t="s">
        <v>276</v>
      </c>
      <c r="L63" s="10" t="str">
        <f t="shared" si="1"/>
        <v>271007070******3609040</v>
      </c>
      <c r="M63" s="36" t="s">
        <v>277</v>
      </c>
      <c r="N63" s="32" t="str">
        <f t="shared" si="2"/>
        <v>612731196******618</v>
      </c>
      <c r="O63" s="12" t="s">
        <v>28</v>
      </c>
      <c r="P63" s="12" t="s">
        <v>29</v>
      </c>
      <c r="Q63" s="12">
        <v>3</v>
      </c>
      <c r="R63" s="38" t="s">
        <v>278</v>
      </c>
      <c r="S63" s="10" t="s">
        <v>44</v>
      </c>
    </row>
    <row r="64" s="1" customFormat="1" ht="40.5" customHeight="1" spans="1:19">
      <c r="A64" s="9">
        <v>60</v>
      </c>
      <c r="B64" s="12" t="s">
        <v>19</v>
      </c>
      <c r="C64" s="12" t="s">
        <v>20</v>
      </c>
      <c r="D64" s="12" t="s">
        <v>21</v>
      </c>
      <c r="E64" s="12" t="s">
        <v>22</v>
      </c>
      <c r="F64" s="17">
        <v>21.6</v>
      </c>
      <c r="G64" s="18">
        <f t="shared" si="0"/>
        <v>6480</v>
      </c>
      <c r="H64" s="12" t="s">
        <v>249</v>
      </c>
      <c r="I64" s="12" t="s">
        <v>279</v>
      </c>
      <c r="J64" s="12" t="s">
        <v>280</v>
      </c>
      <c r="K64" s="12" t="s">
        <v>281</v>
      </c>
      <c r="L64" s="10" t="str">
        <f t="shared" si="1"/>
        <v>271007070******3818577</v>
      </c>
      <c r="M64" s="36" t="s">
        <v>282</v>
      </c>
      <c r="N64" s="32" t="str">
        <f t="shared" si="2"/>
        <v>612731195******618</v>
      </c>
      <c r="O64" s="12" t="s">
        <v>28</v>
      </c>
      <c r="P64" s="12" t="s">
        <v>29</v>
      </c>
      <c r="Q64" s="12">
        <v>20</v>
      </c>
      <c r="R64" s="38" t="s">
        <v>283</v>
      </c>
      <c r="S64" s="10" t="s">
        <v>44</v>
      </c>
    </row>
    <row r="65" s="1" customFormat="1" ht="40.5" customHeight="1" spans="1:19">
      <c r="A65" s="9">
        <v>61</v>
      </c>
      <c r="B65" s="12" t="s">
        <v>19</v>
      </c>
      <c r="C65" s="12" t="s">
        <v>20</v>
      </c>
      <c r="D65" s="12" t="s">
        <v>21</v>
      </c>
      <c r="E65" s="12" t="s">
        <v>22</v>
      </c>
      <c r="F65" s="17">
        <v>13.4</v>
      </c>
      <c r="G65" s="18">
        <f t="shared" si="0"/>
        <v>4020</v>
      </c>
      <c r="H65" s="12" t="s">
        <v>249</v>
      </c>
      <c r="I65" s="12" t="s">
        <v>279</v>
      </c>
      <c r="J65" s="12" t="s">
        <v>284</v>
      </c>
      <c r="K65" s="12" t="s">
        <v>285</v>
      </c>
      <c r="L65" s="10" t="str">
        <f t="shared" si="1"/>
        <v>271007070******3799246</v>
      </c>
      <c r="M65" s="36" t="s">
        <v>286</v>
      </c>
      <c r="N65" s="32" t="str">
        <f t="shared" si="2"/>
        <v>612731196******636</v>
      </c>
      <c r="O65" s="12" t="s">
        <v>28</v>
      </c>
      <c r="P65" s="12" t="s">
        <v>29</v>
      </c>
      <c r="Q65" s="12">
        <v>4</v>
      </c>
      <c r="R65" s="38" t="s">
        <v>287</v>
      </c>
      <c r="S65" s="10" t="s">
        <v>44</v>
      </c>
    </row>
    <row r="66" s="1" customFormat="1" ht="40.5" customHeight="1" spans="1:19">
      <c r="A66" s="9">
        <v>62</v>
      </c>
      <c r="B66" s="12" t="s">
        <v>19</v>
      </c>
      <c r="C66" s="12" t="s">
        <v>20</v>
      </c>
      <c r="D66" s="12" t="s">
        <v>21</v>
      </c>
      <c r="E66" s="12" t="s">
        <v>22</v>
      </c>
      <c r="F66" s="17">
        <v>20</v>
      </c>
      <c r="G66" s="18">
        <f t="shared" si="0"/>
        <v>6000</v>
      </c>
      <c r="H66" s="12" t="s">
        <v>249</v>
      </c>
      <c r="I66" s="12" t="s">
        <v>279</v>
      </c>
      <c r="J66" s="12" t="s">
        <v>288</v>
      </c>
      <c r="K66" s="12" t="s">
        <v>289</v>
      </c>
      <c r="L66" s="10" t="str">
        <f t="shared" si="1"/>
        <v>271007070******3819739</v>
      </c>
      <c r="M66" s="36" t="s">
        <v>290</v>
      </c>
      <c r="N66" s="32" t="str">
        <f t="shared" si="2"/>
        <v>612731197******614</v>
      </c>
      <c r="O66" s="12" t="s">
        <v>28</v>
      </c>
      <c r="P66" s="12" t="s">
        <v>29</v>
      </c>
      <c r="Q66" s="12">
        <v>4</v>
      </c>
      <c r="R66" s="38" t="s">
        <v>291</v>
      </c>
      <c r="S66" s="10"/>
    </row>
    <row r="67" s="1" customFormat="1" ht="40.5" customHeight="1" spans="1:19">
      <c r="A67" s="9">
        <v>63</v>
      </c>
      <c r="B67" s="12" t="s">
        <v>19</v>
      </c>
      <c r="C67" s="12" t="s">
        <v>20</v>
      </c>
      <c r="D67" s="12" t="s">
        <v>21</v>
      </c>
      <c r="E67" s="12" t="s">
        <v>22</v>
      </c>
      <c r="F67" s="17">
        <v>12.6</v>
      </c>
      <c r="G67" s="18">
        <f t="shared" si="0"/>
        <v>3780</v>
      </c>
      <c r="H67" s="12" t="s">
        <v>249</v>
      </c>
      <c r="I67" s="12" t="s">
        <v>279</v>
      </c>
      <c r="J67" s="12" t="s">
        <v>292</v>
      </c>
      <c r="K67" s="12" t="s">
        <v>293</v>
      </c>
      <c r="L67" s="10" t="str">
        <f t="shared" si="1"/>
        <v>271007070******3816801</v>
      </c>
      <c r="M67" s="36" t="s">
        <v>294</v>
      </c>
      <c r="N67" s="32" t="str">
        <f t="shared" si="2"/>
        <v>612731195******616</v>
      </c>
      <c r="O67" s="12" t="s">
        <v>28</v>
      </c>
      <c r="P67" s="12" t="s">
        <v>29</v>
      </c>
      <c r="Q67" s="12">
        <v>4</v>
      </c>
      <c r="R67" s="38" t="s">
        <v>295</v>
      </c>
      <c r="S67" s="10" t="s">
        <v>44</v>
      </c>
    </row>
    <row r="68" s="1" customFormat="1" ht="40.5" customHeight="1" spans="1:19">
      <c r="A68" s="9">
        <v>64</v>
      </c>
      <c r="B68" s="12" t="s">
        <v>19</v>
      </c>
      <c r="C68" s="12" t="s">
        <v>20</v>
      </c>
      <c r="D68" s="12" t="s">
        <v>21</v>
      </c>
      <c r="E68" s="12" t="s">
        <v>22</v>
      </c>
      <c r="F68" s="17">
        <v>20</v>
      </c>
      <c r="G68" s="18">
        <f t="shared" si="0"/>
        <v>6000</v>
      </c>
      <c r="H68" s="12" t="s">
        <v>249</v>
      </c>
      <c r="I68" s="12" t="s">
        <v>279</v>
      </c>
      <c r="J68" s="12" t="s">
        <v>296</v>
      </c>
      <c r="K68" s="12" t="s">
        <v>297</v>
      </c>
      <c r="L68" s="10" t="str">
        <f t="shared" si="1"/>
        <v>271007070******3758372</v>
      </c>
      <c r="M68" s="36" t="s">
        <v>298</v>
      </c>
      <c r="N68" s="32" t="str">
        <f t="shared" si="2"/>
        <v>612731197******618</v>
      </c>
      <c r="O68" s="12" t="s">
        <v>28</v>
      </c>
      <c r="P68" s="12" t="s">
        <v>29</v>
      </c>
      <c r="Q68" s="12">
        <v>1</v>
      </c>
      <c r="R68" s="38" t="s">
        <v>299</v>
      </c>
      <c r="S68" s="10"/>
    </row>
    <row r="69" s="1" customFormat="1" ht="40.5" customHeight="1" spans="1:19">
      <c r="A69" s="9">
        <v>65</v>
      </c>
      <c r="B69" s="12" t="s">
        <v>19</v>
      </c>
      <c r="C69" s="12" t="s">
        <v>20</v>
      </c>
      <c r="D69" s="12" t="s">
        <v>21</v>
      </c>
      <c r="E69" s="12" t="s">
        <v>22</v>
      </c>
      <c r="F69" s="17">
        <v>26.8</v>
      </c>
      <c r="G69" s="18">
        <f t="shared" ref="G69:G132" si="3">F69*300</f>
        <v>8040</v>
      </c>
      <c r="H69" s="12" t="s">
        <v>249</v>
      </c>
      <c r="I69" s="12" t="s">
        <v>300</v>
      </c>
      <c r="J69" s="12" t="s">
        <v>301</v>
      </c>
      <c r="K69" s="12" t="s">
        <v>302</v>
      </c>
      <c r="L69" s="10" t="str">
        <f t="shared" ref="L69:L132" si="4">REPLACE(K69,10,6,"******")</f>
        <v>271007070******8956817</v>
      </c>
      <c r="M69" s="36" t="s">
        <v>303</v>
      </c>
      <c r="N69" s="32" t="str">
        <f t="shared" ref="N69:N132" si="5">REPLACE(M69,10,6,"******")</f>
        <v>612731196******61x</v>
      </c>
      <c r="O69" s="12" t="s">
        <v>28</v>
      </c>
      <c r="P69" s="12" t="s">
        <v>29</v>
      </c>
      <c r="Q69" s="12">
        <v>2</v>
      </c>
      <c r="R69" s="38" t="s">
        <v>304</v>
      </c>
      <c r="S69" s="10" t="s">
        <v>44</v>
      </c>
    </row>
    <row r="70" s="1" customFormat="1" ht="40.5" customHeight="1" spans="1:19">
      <c r="A70" s="9">
        <v>66</v>
      </c>
      <c r="B70" s="12" t="s">
        <v>19</v>
      </c>
      <c r="C70" s="12" t="s">
        <v>20</v>
      </c>
      <c r="D70" s="12" t="s">
        <v>21</v>
      </c>
      <c r="E70" s="12" t="s">
        <v>22</v>
      </c>
      <c r="F70" s="17">
        <v>40.7</v>
      </c>
      <c r="G70" s="18">
        <f t="shared" si="3"/>
        <v>12210</v>
      </c>
      <c r="H70" s="12" t="s">
        <v>249</v>
      </c>
      <c r="I70" s="12" t="s">
        <v>300</v>
      </c>
      <c r="J70" s="12" t="s">
        <v>305</v>
      </c>
      <c r="K70" s="12" t="s">
        <v>306</v>
      </c>
      <c r="L70" s="10" t="str">
        <f t="shared" si="4"/>
        <v>271007070******3594779</v>
      </c>
      <c r="M70" s="82" t="s">
        <v>307</v>
      </c>
      <c r="N70" s="32" t="str">
        <f t="shared" si="5"/>
        <v>612731196******619</v>
      </c>
      <c r="O70" s="12" t="s">
        <v>28</v>
      </c>
      <c r="P70" s="12" t="s">
        <v>29</v>
      </c>
      <c r="Q70" s="12">
        <v>1</v>
      </c>
      <c r="R70" s="38" t="s">
        <v>308</v>
      </c>
      <c r="S70" s="10" t="s">
        <v>44</v>
      </c>
    </row>
    <row r="71" s="1" customFormat="1" ht="40.5" customHeight="1" spans="1:19">
      <c r="A71" s="9">
        <v>67</v>
      </c>
      <c r="B71" s="12" t="s">
        <v>19</v>
      </c>
      <c r="C71" s="12" t="s">
        <v>20</v>
      </c>
      <c r="D71" s="12" t="s">
        <v>21</v>
      </c>
      <c r="E71" s="12" t="s">
        <v>22</v>
      </c>
      <c r="F71" s="17">
        <v>45.4</v>
      </c>
      <c r="G71" s="18">
        <f t="shared" si="3"/>
        <v>13620</v>
      </c>
      <c r="H71" s="12" t="s">
        <v>249</v>
      </c>
      <c r="I71" s="12" t="s">
        <v>309</v>
      </c>
      <c r="J71" s="12" t="s">
        <v>310</v>
      </c>
      <c r="K71" s="12" t="s">
        <v>311</v>
      </c>
      <c r="L71" s="10" t="str">
        <f t="shared" si="4"/>
        <v>271007070******3767750</v>
      </c>
      <c r="M71" s="36" t="s">
        <v>312</v>
      </c>
      <c r="N71" s="32" t="str">
        <f t="shared" si="5"/>
        <v>612731195******658</v>
      </c>
      <c r="O71" s="12" t="s">
        <v>28</v>
      </c>
      <c r="P71" s="12" t="s">
        <v>29</v>
      </c>
      <c r="Q71" s="12">
        <v>2</v>
      </c>
      <c r="R71" s="38" t="s">
        <v>313</v>
      </c>
      <c r="S71" s="10" t="s">
        <v>44</v>
      </c>
    </row>
    <row r="72" s="1" customFormat="1" ht="40.5" customHeight="1" spans="1:19">
      <c r="A72" s="9">
        <v>68</v>
      </c>
      <c r="B72" s="12" t="s">
        <v>19</v>
      </c>
      <c r="C72" s="12" t="s">
        <v>20</v>
      </c>
      <c r="D72" s="12" t="s">
        <v>21</v>
      </c>
      <c r="E72" s="12" t="s">
        <v>22</v>
      </c>
      <c r="F72" s="17">
        <v>74.2</v>
      </c>
      <c r="G72" s="18">
        <f t="shared" si="3"/>
        <v>22260</v>
      </c>
      <c r="H72" s="12" t="s">
        <v>249</v>
      </c>
      <c r="I72" s="12" t="s">
        <v>309</v>
      </c>
      <c r="J72" s="12" t="s">
        <v>314</v>
      </c>
      <c r="K72" s="12" t="s">
        <v>315</v>
      </c>
      <c r="L72" s="10" t="str">
        <f t="shared" si="4"/>
        <v>271007070******3768922</v>
      </c>
      <c r="M72" s="36" t="s">
        <v>316</v>
      </c>
      <c r="N72" s="32" t="str">
        <f t="shared" si="5"/>
        <v>612731197******612</v>
      </c>
      <c r="O72" s="12" t="s">
        <v>28</v>
      </c>
      <c r="P72" s="12" t="s">
        <v>29</v>
      </c>
      <c r="Q72" s="12">
        <v>6</v>
      </c>
      <c r="R72" s="38" t="s">
        <v>317</v>
      </c>
      <c r="S72" s="10" t="s">
        <v>44</v>
      </c>
    </row>
    <row r="73" s="1" customFormat="1" ht="40.5" customHeight="1" spans="1:19">
      <c r="A73" s="9">
        <v>69</v>
      </c>
      <c r="B73" s="12" t="s">
        <v>19</v>
      </c>
      <c r="C73" s="12" t="s">
        <v>20</v>
      </c>
      <c r="D73" s="12" t="s">
        <v>21</v>
      </c>
      <c r="E73" s="12" t="s">
        <v>22</v>
      </c>
      <c r="F73" s="17">
        <v>60.6</v>
      </c>
      <c r="G73" s="18">
        <f t="shared" si="3"/>
        <v>18180</v>
      </c>
      <c r="H73" s="12" t="s">
        <v>249</v>
      </c>
      <c r="I73" s="12" t="s">
        <v>309</v>
      </c>
      <c r="J73" s="12" t="s">
        <v>318</v>
      </c>
      <c r="K73" s="12" t="s">
        <v>319</v>
      </c>
      <c r="L73" s="10" t="str">
        <f t="shared" si="4"/>
        <v>271007070******3766724</v>
      </c>
      <c r="M73" s="36" t="s">
        <v>320</v>
      </c>
      <c r="N73" s="32" t="str">
        <f t="shared" si="5"/>
        <v>612731195******613</v>
      </c>
      <c r="O73" s="12" t="s">
        <v>28</v>
      </c>
      <c r="P73" s="12" t="s">
        <v>29</v>
      </c>
      <c r="Q73" s="12">
        <v>3</v>
      </c>
      <c r="R73" s="38" t="s">
        <v>321</v>
      </c>
      <c r="S73" s="10" t="s">
        <v>44</v>
      </c>
    </row>
    <row r="74" s="1" customFormat="1" ht="40.5" customHeight="1" spans="1:19">
      <c r="A74" s="9">
        <v>70</v>
      </c>
      <c r="B74" s="12" t="s">
        <v>19</v>
      </c>
      <c r="C74" s="12" t="s">
        <v>20</v>
      </c>
      <c r="D74" s="12" t="s">
        <v>21</v>
      </c>
      <c r="E74" s="12" t="s">
        <v>22</v>
      </c>
      <c r="F74" s="17">
        <v>18.3</v>
      </c>
      <c r="G74" s="18">
        <f t="shared" si="3"/>
        <v>5490</v>
      </c>
      <c r="H74" s="12" t="s">
        <v>249</v>
      </c>
      <c r="I74" s="12" t="s">
        <v>309</v>
      </c>
      <c r="J74" s="12" t="s">
        <v>322</v>
      </c>
      <c r="K74" s="12" t="s">
        <v>323</v>
      </c>
      <c r="L74" s="10" t="str">
        <f t="shared" si="4"/>
        <v>271007080******0851767</v>
      </c>
      <c r="M74" s="36" t="s">
        <v>324</v>
      </c>
      <c r="N74" s="32" t="str">
        <f t="shared" si="5"/>
        <v>612731195******627</v>
      </c>
      <c r="O74" s="12" t="s">
        <v>28</v>
      </c>
      <c r="P74" s="12" t="s">
        <v>29</v>
      </c>
      <c r="Q74" s="12">
        <v>2</v>
      </c>
      <c r="R74" s="38" t="s">
        <v>325</v>
      </c>
      <c r="S74" s="10" t="s">
        <v>44</v>
      </c>
    </row>
    <row r="75" s="2" customFormat="1" ht="40.5" customHeight="1" spans="1:19">
      <c r="A75" s="9">
        <v>71</v>
      </c>
      <c r="B75" s="12" t="s">
        <v>19</v>
      </c>
      <c r="C75" s="12" t="s">
        <v>20</v>
      </c>
      <c r="D75" s="12" t="s">
        <v>21</v>
      </c>
      <c r="E75" s="12" t="s">
        <v>22</v>
      </c>
      <c r="F75" s="17">
        <v>22</v>
      </c>
      <c r="G75" s="18">
        <f t="shared" si="3"/>
        <v>6600</v>
      </c>
      <c r="H75" s="12" t="s">
        <v>249</v>
      </c>
      <c r="I75" s="12" t="s">
        <v>326</v>
      </c>
      <c r="J75" s="12" t="s">
        <v>327</v>
      </c>
      <c r="K75" s="12" t="s">
        <v>328</v>
      </c>
      <c r="L75" s="10" t="str">
        <f t="shared" si="4"/>
        <v>623027100******36266</v>
      </c>
      <c r="M75" s="12" t="s">
        <v>329</v>
      </c>
      <c r="N75" s="32" t="str">
        <f t="shared" si="5"/>
        <v>612731197******613</v>
      </c>
      <c r="O75" s="12" t="s">
        <v>28</v>
      </c>
      <c r="P75" s="12" t="s">
        <v>29</v>
      </c>
      <c r="Q75" s="12" t="s">
        <v>90</v>
      </c>
      <c r="R75" s="38" t="s">
        <v>330</v>
      </c>
      <c r="S75" s="10"/>
    </row>
    <row r="76" s="2" customFormat="1" ht="40.5" customHeight="1" spans="1:19">
      <c r="A76" s="9">
        <v>72</v>
      </c>
      <c r="B76" s="12" t="s">
        <v>19</v>
      </c>
      <c r="C76" s="12" t="s">
        <v>20</v>
      </c>
      <c r="D76" s="12" t="s">
        <v>21</v>
      </c>
      <c r="E76" s="12" t="s">
        <v>22</v>
      </c>
      <c r="F76" s="17">
        <v>20</v>
      </c>
      <c r="G76" s="18">
        <f t="shared" si="3"/>
        <v>6000</v>
      </c>
      <c r="H76" s="12" t="s">
        <v>249</v>
      </c>
      <c r="I76" s="12" t="s">
        <v>326</v>
      </c>
      <c r="J76" s="12" t="s">
        <v>331</v>
      </c>
      <c r="K76" s="12" t="s">
        <v>332</v>
      </c>
      <c r="L76" s="10" t="str">
        <f t="shared" si="4"/>
        <v>271007010******1403026</v>
      </c>
      <c r="M76" s="12" t="s">
        <v>333</v>
      </c>
      <c r="N76" s="32" t="str">
        <f t="shared" si="5"/>
        <v>612731196******614</v>
      </c>
      <c r="O76" s="12" t="s">
        <v>28</v>
      </c>
      <c r="P76" s="12" t="s">
        <v>29</v>
      </c>
      <c r="Q76" s="12" t="s">
        <v>334</v>
      </c>
      <c r="R76" s="38" t="s">
        <v>335</v>
      </c>
      <c r="S76" s="10"/>
    </row>
    <row r="77" s="2" customFormat="1" ht="40.5" customHeight="1" spans="1:19">
      <c r="A77" s="9">
        <v>73</v>
      </c>
      <c r="B77" s="12" t="s">
        <v>19</v>
      </c>
      <c r="C77" s="12" t="s">
        <v>20</v>
      </c>
      <c r="D77" s="12" t="s">
        <v>21</v>
      </c>
      <c r="E77" s="12" t="s">
        <v>22</v>
      </c>
      <c r="F77" s="17">
        <v>23</v>
      </c>
      <c r="G77" s="18">
        <f t="shared" si="3"/>
        <v>6900</v>
      </c>
      <c r="H77" s="12" t="s">
        <v>249</v>
      </c>
      <c r="I77" s="12" t="s">
        <v>326</v>
      </c>
      <c r="J77" s="12" t="s">
        <v>336</v>
      </c>
      <c r="K77" s="12" t="s">
        <v>337</v>
      </c>
      <c r="L77" s="10" t="str">
        <f t="shared" si="4"/>
        <v>271007070******3650610</v>
      </c>
      <c r="M77" s="12" t="s">
        <v>338</v>
      </c>
      <c r="N77" s="32" t="str">
        <f t="shared" si="5"/>
        <v>612731196******639</v>
      </c>
      <c r="O77" s="12" t="s">
        <v>28</v>
      </c>
      <c r="P77" s="12" t="s">
        <v>29</v>
      </c>
      <c r="Q77" s="12" t="s">
        <v>334</v>
      </c>
      <c r="R77" s="38" t="s">
        <v>339</v>
      </c>
      <c r="S77" s="10"/>
    </row>
    <row r="78" s="2" customFormat="1" ht="40.5" customHeight="1" spans="1:19">
      <c r="A78" s="9">
        <v>74</v>
      </c>
      <c r="B78" s="12" t="s">
        <v>19</v>
      </c>
      <c r="C78" s="12" t="s">
        <v>20</v>
      </c>
      <c r="D78" s="12" t="s">
        <v>21</v>
      </c>
      <c r="E78" s="12" t="s">
        <v>22</v>
      </c>
      <c r="F78" s="17">
        <v>25</v>
      </c>
      <c r="G78" s="18">
        <f t="shared" si="3"/>
        <v>7500</v>
      </c>
      <c r="H78" s="12" t="s">
        <v>249</v>
      </c>
      <c r="I78" s="12" t="s">
        <v>326</v>
      </c>
      <c r="J78" s="12" t="s">
        <v>340</v>
      </c>
      <c r="K78" s="12" t="s">
        <v>341</v>
      </c>
      <c r="L78" s="10" t="str">
        <f t="shared" si="4"/>
        <v>271007080******1191966</v>
      </c>
      <c r="M78" s="12" t="s">
        <v>342</v>
      </c>
      <c r="N78" s="32" t="str">
        <f t="shared" si="5"/>
        <v>612731198******619</v>
      </c>
      <c r="O78" s="12" t="s">
        <v>28</v>
      </c>
      <c r="P78" s="12" t="s">
        <v>29</v>
      </c>
      <c r="Q78" s="12" t="s">
        <v>90</v>
      </c>
      <c r="R78" s="38" t="s">
        <v>343</v>
      </c>
      <c r="S78" s="10"/>
    </row>
    <row r="79" s="2" customFormat="1" ht="40.5" customHeight="1" spans="1:19">
      <c r="A79" s="9">
        <v>75</v>
      </c>
      <c r="B79" s="12" t="s">
        <v>19</v>
      </c>
      <c r="C79" s="12" t="s">
        <v>20</v>
      </c>
      <c r="D79" s="12" t="s">
        <v>21</v>
      </c>
      <c r="E79" s="12" t="s">
        <v>22</v>
      </c>
      <c r="F79" s="17">
        <v>20</v>
      </c>
      <c r="G79" s="18">
        <f t="shared" si="3"/>
        <v>6000</v>
      </c>
      <c r="H79" s="12" t="s">
        <v>249</v>
      </c>
      <c r="I79" s="12" t="s">
        <v>326</v>
      </c>
      <c r="J79" s="12" t="s">
        <v>344</v>
      </c>
      <c r="K79" s="12" t="s">
        <v>345</v>
      </c>
      <c r="L79" s="10" t="str">
        <f t="shared" si="4"/>
        <v>271007070******3652243</v>
      </c>
      <c r="M79" s="12" t="s">
        <v>346</v>
      </c>
      <c r="N79" s="32" t="str">
        <f t="shared" si="5"/>
        <v>612731196******612</v>
      </c>
      <c r="O79" s="12" t="s">
        <v>28</v>
      </c>
      <c r="P79" s="12" t="s">
        <v>29</v>
      </c>
      <c r="Q79" s="12" t="s">
        <v>334</v>
      </c>
      <c r="R79" s="38" t="s">
        <v>347</v>
      </c>
      <c r="S79" s="10"/>
    </row>
    <row r="80" s="2" customFormat="1" ht="40.5" customHeight="1" spans="1:19">
      <c r="A80" s="9">
        <v>76</v>
      </c>
      <c r="B80" s="12" t="s">
        <v>19</v>
      </c>
      <c r="C80" s="12" t="s">
        <v>20</v>
      </c>
      <c r="D80" s="12" t="s">
        <v>21</v>
      </c>
      <c r="E80" s="12" t="s">
        <v>22</v>
      </c>
      <c r="F80" s="17">
        <v>201.9</v>
      </c>
      <c r="G80" s="18">
        <f t="shared" si="3"/>
        <v>60570</v>
      </c>
      <c r="H80" s="12" t="s">
        <v>249</v>
      </c>
      <c r="I80" s="12" t="s">
        <v>348</v>
      </c>
      <c r="J80" s="12" t="s">
        <v>349</v>
      </c>
      <c r="K80" s="12" t="s">
        <v>350</v>
      </c>
      <c r="L80" s="10" t="str">
        <f t="shared" si="4"/>
        <v>271007070******5235608</v>
      </c>
      <c r="M80" s="12" t="s">
        <v>351</v>
      </c>
      <c r="N80" s="32" t="str">
        <f t="shared" si="5"/>
        <v>612731196******639</v>
      </c>
      <c r="O80" s="12" t="s">
        <v>28</v>
      </c>
      <c r="P80" s="12" t="s">
        <v>29</v>
      </c>
      <c r="Q80" s="12" t="s">
        <v>334</v>
      </c>
      <c r="R80" s="38" t="s">
        <v>352</v>
      </c>
      <c r="S80" s="10" t="s">
        <v>44</v>
      </c>
    </row>
    <row r="81" s="2" customFormat="1" ht="40.5" customHeight="1" spans="1:19">
      <c r="A81" s="9">
        <v>77</v>
      </c>
      <c r="B81" s="12" t="s">
        <v>19</v>
      </c>
      <c r="C81" s="12" t="s">
        <v>20</v>
      </c>
      <c r="D81" s="12" t="s">
        <v>21</v>
      </c>
      <c r="E81" s="12" t="s">
        <v>22</v>
      </c>
      <c r="F81" s="17">
        <v>218.7</v>
      </c>
      <c r="G81" s="18">
        <f t="shared" si="3"/>
        <v>65610</v>
      </c>
      <c r="H81" s="12" t="s">
        <v>249</v>
      </c>
      <c r="I81" s="12" t="s">
        <v>353</v>
      </c>
      <c r="J81" s="12" t="s">
        <v>354</v>
      </c>
      <c r="K81" s="12" t="s">
        <v>355</v>
      </c>
      <c r="L81" s="10" t="str">
        <f t="shared" si="4"/>
        <v>271007080******0929986</v>
      </c>
      <c r="M81" s="12" t="s">
        <v>356</v>
      </c>
      <c r="N81" s="32" t="str">
        <f t="shared" si="5"/>
        <v>612731195******611</v>
      </c>
      <c r="O81" s="12" t="s">
        <v>28</v>
      </c>
      <c r="P81" s="12" t="s">
        <v>29</v>
      </c>
      <c r="Q81" s="12" t="s">
        <v>90</v>
      </c>
      <c r="R81" s="38" t="s">
        <v>357</v>
      </c>
      <c r="S81" s="10" t="s">
        <v>44</v>
      </c>
    </row>
    <row r="82" s="1" customFormat="1" ht="40.5" customHeight="1" spans="1:19">
      <c r="A82" s="9">
        <v>78</v>
      </c>
      <c r="B82" s="12" t="s">
        <v>19</v>
      </c>
      <c r="C82" s="10" t="s">
        <v>20</v>
      </c>
      <c r="D82" s="10" t="s">
        <v>21</v>
      </c>
      <c r="E82" s="12" t="s">
        <v>22</v>
      </c>
      <c r="F82" s="17">
        <v>37.4</v>
      </c>
      <c r="G82" s="18">
        <f t="shared" si="3"/>
        <v>11220</v>
      </c>
      <c r="H82" s="10" t="s">
        <v>358</v>
      </c>
      <c r="I82" s="10" t="s">
        <v>359</v>
      </c>
      <c r="J82" s="10" t="s">
        <v>360</v>
      </c>
      <c r="K82" s="79" t="s">
        <v>361</v>
      </c>
      <c r="L82" s="10" t="str">
        <f t="shared" si="4"/>
        <v>271007050******1321443</v>
      </c>
      <c r="M82" s="83" t="s">
        <v>362</v>
      </c>
      <c r="N82" s="32" t="str">
        <f t="shared" si="5"/>
        <v>612731194******415</v>
      </c>
      <c r="O82" s="10" t="s">
        <v>28</v>
      </c>
      <c r="P82" s="12" t="s">
        <v>29</v>
      </c>
      <c r="Q82" s="18">
        <v>2</v>
      </c>
      <c r="R82" s="38" t="s">
        <v>363</v>
      </c>
      <c r="S82" s="10" t="s">
        <v>44</v>
      </c>
    </row>
    <row r="83" s="2" customFormat="1" ht="40.5" customHeight="1" spans="1:19">
      <c r="A83" s="9">
        <v>79</v>
      </c>
      <c r="B83" s="12" t="s">
        <v>19</v>
      </c>
      <c r="C83" s="10" t="s">
        <v>20</v>
      </c>
      <c r="D83" s="10" t="s">
        <v>21</v>
      </c>
      <c r="E83" s="12" t="s">
        <v>22</v>
      </c>
      <c r="F83" s="17">
        <v>176.7</v>
      </c>
      <c r="G83" s="18">
        <f t="shared" si="3"/>
        <v>53010</v>
      </c>
      <c r="H83" s="10" t="s">
        <v>358</v>
      </c>
      <c r="I83" s="33" t="s">
        <v>364</v>
      </c>
      <c r="J83" s="33" t="s">
        <v>365</v>
      </c>
      <c r="K83" s="84" t="s">
        <v>366</v>
      </c>
      <c r="L83" s="10" t="str">
        <f t="shared" si="4"/>
        <v>271007070******1676990</v>
      </c>
      <c r="M83" s="51" t="s">
        <v>367</v>
      </c>
      <c r="N83" s="32" t="str">
        <f t="shared" si="5"/>
        <v>612731196******416</v>
      </c>
      <c r="O83" s="10" t="s">
        <v>28</v>
      </c>
      <c r="P83" s="12" t="s">
        <v>29</v>
      </c>
      <c r="Q83" s="18">
        <v>4</v>
      </c>
      <c r="R83" s="38" t="s">
        <v>368</v>
      </c>
      <c r="S83" s="10" t="s">
        <v>44</v>
      </c>
    </row>
    <row r="84" s="1" customFormat="1" ht="40.5" customHeight="1" spans="1:19">
      <c r="A84" s="9">
        <v>80</v>
      </c>
      <c r="B84" s="12" t="s">
        <v>19</v>
      </c>
      <c r="C84" s="10" t="s">
        <v>20</v>
      </c>
      <c r="D84" s="10" t="s">
        <v>21</v>
      </c>
      <c r="E84" s="10" t="s">
        <v>22</v>
      </c>
      <c r="F84" s="17">
        <v>67</v>
      </c>
      <c r="G84" s="18">
        <f t="shared" si="3"/>
        <v>20100</v>
      </c>
      <c r="H84" s="10" t="s">
        <v>369</v>
      </c>
      <c r="I84" s="10" t="s">
        <v>370</v>
      </c>
      <c r="J84" s="10" t="s">
        <v>371</v>
      </c>
      <c r="K84" s="74" t="s">
        <v>372</v>
      </c>
      <c r="L84" s="10" t="str">
        <f t="shared" si="4"/>
        <v>271007140******1160189</v>
      </c>
      <c r="M84" s="75" t="s">
        <v>373</v>
      </c>
      <c r="N84" s="32" t="str">
        <f t="shared" si="5"/>
        <v>612731197******614</v>
      </c>
      <c r="O84" s="10" t="s">
        <v>28</v>
      </c>
      <c r="P84" s="12" t="s">
        <v>29</v>
      </c>
      <c r="Q84" s="18">
        <v>6</v>
      </c>
      <c r="R84" s="38" t="s">
        <v>374</v>
      </c>
      <c r="S84" s="10" t="s">
        <v>44</v>
      </c>
    </row>
    <row r="85" s="1" customFormat="1" ht="40.5" customHeight="1" spans="1:19">
      <c r="A85" s="9">
        <v>81</v>
      </c>
      <c r="B85" s="12" t="s">
        <v>19</v>
      </c>
      <c r="C85" s="10" t="s">
        <v>20</v>
      </c>
      <c r="D85" s="10" t="s">
        <v>21</v>
      </c>
      <c r="E85" s="10" t="s">
        <v>22</v>
      </c>
      <c r="F85" s="17">
        <v>206.5</v>
      </c>
      <c r="G85" s="18">
        <f t="shared" si="3"/>
        <v>61950</v>
      </c>
      <c r="H85" s="10" t="s">
        <v>369</v>
      </c>
      <c r="I85" s="10" t="s">
        <v>375</v>
      </c>
      <c r="J85" s="10" t="s">
        <v>376</v>
      </c>
      <c r="K85" s="74" t="s">
        <v>377</v>
      </c>
      <c r="L85" s="10" t="str">
        <f t="shared" si="4"/>
        <v>623027100******2731</v>
      </c>
      <c r="M85" s="75" t="s">
        <v>378</v>
      </c>
      <c r="N85" s="32" t="str">
        <f t="shared" si="5"/>
        <v>612731196******616</v>
      </c>
      <c r="O85" s="10" t="s">
        <v>28</v>
      </c>
      <c r="P85" s="12" t="s">
        <v>29</v>
      </c>
      <c r="Q85" s="18">
        <v>4</v>
      </c>
      <c r="R85" s="38" t="s">
        <v>379</v>
      </c>
      <c r="S85" s="10" t="s">
        <v>44</v>
      </c>
    </row>
    <row r="86" s="1" customFormat="1" ht="40.5" customHeight="1" spans="1:19">
      <c r="A86" s="9">
        <v>82</v>
      </c>
      <c r="B86" s="12" t="s">
        <v>19</v>
      </c>
      <c r="C86" s="10" t="s">
        <v>20</v>
      </c>
      <c r="D86" s="10" t="s">
        <v>21</v>
      </c>
      <c r="E86" s="10" t="s">
        <v>22</v>
      </c>
      <c r="F86" s="17">
        <v>20</v>
      </c>
      <c r="G86" s="18">
        <f t="shared" si="3"/>
        <v>6000</v>
      </c>
      <c r="H86" s="10" t="s">
        <v>369</v>
      </c>
      <c r="I86" s="10" t="s">
        <v>380</v>
      </c>
      <c r="J86" s="10" t="s">
        <v>381</v>
      </c>
      <c r="K86" s="74" t="s">
        <v>382</v>
      </c>
      <c r="L86" s="10" t="str">
        <f t="shared" si="4"/>
        <v>271007070******1025085</v>
      </c>
      <c r="M86" s="32" t="s">
        <v>383</v>
      </c>
      <c r="N86" s="32" t="str">
        <f t="shared" si="5"/>
        <v>612731197******615</v>
      </c>
      <c r="O86" s="10" t="s">
        <v>28</v>
      </c>
      <c r="P86" s="12" t="s">
        <v>29</v>
      </c>
      <c r="Q86" s="18">
        <v>4</v>
      </c>
      <c r="R86" s="38" t="s">
        <v>384</v>
      </c>
      <c r="S86" s="10"/>
    </row>
    <row r="87" s="1" customFormat="1" ht="40.5" customHeight="1" spans="1:19">
      <c r="A87" s="9">
        <v>83</v>
      </c>
      <c r="B87" s="12" t="s">
        <v>19</v>
      </c>
      <c r="C87" s="10" t="s">
        <v>20</v>
      </c>
      <c r="D87" s="10" t="s">
        <v>21</v>
      </c>
      <c r="E87" s="10" t="s">
        <v>22</v>
      </c>
      <c r="F87" s="17">
        <v>20</v>
      </c>
      <c r="G87" s="18">
        <f t="shared" si="3"/>
        <v>6000</v>
      </c>
      <c r="H87" s="10" t="s">
        <v>369</v>
      </c>
      <c r="I87" s="10" t="s">
        <v>385</v>
      </c>
      <c r="J87" s="10" t="s">
        <v>386</v>
      </c>
      <c r="K87" s="85" t="s">
        <v>387</v>
      </c>
      <c r="L87" s="10" t="str">
        <f t="shared" si="4"/>
        <v>271007070******8081435</v>
      </c>
      <c r="M87" s="75" t="s">
        <v>388</v>
      </c>
      <c r="N87" s="32" t="str">
        <f t="shared" si="5"/>
        <v>612731195******612</v>
      </c>
      <c r="O87" s="10" t="s">
        <v>28</v>
      </c>
      <c r="P87" s="12" t="s">
        <v>29</v>
      </c>
      <c r="Q87" s="17">
        <v>4</v>
      </c>
      <c r="R87" s="38" t="s">
        <v>389</v>
      </c>
      <c r="S87" s="10" t="s">
        <v>390</v>
      </c>
    </row>
    <row r="88" s="2" customFormat="1" ht="40.5" customHeight="1" spans="1:19">
      <c r="A88" s="9">
        <v>84</v>
      </c>
      <c r="B88" s="12" t="s">
        <v>19</v>
      </c>
      <c r="C88" s="10" t="s">
        <v>20</v>
      </c>
      <c r="D88" s="12" t="s">
        <v>21</v>
      </c>
      <c r="E88" s="12" t="s">
        <v>22</v>
      </c>
      <c r="F88" s="17">
        <v>209</v>
      </c>
      <c r="G88" s="18">
        <f t="shared" si="3"/>
        <v>62700</v>
      </c>
      <c r="H88" s="10" t="s">
        <v>391</v>
      </c>
      <c r="I88" s="10" t="s">
        <v>392</v>
      </c>
      <c r="J88" s="10" t="s">
        <v>393</v>
      </c>
      <c r="K88" s="74" t="s">
        <v>394</v>
      </c>
      <c r="L88" s="10" t="str">
        <f t="shared" si="4"/>
        <v>271001280******3001942</v>
      </c>
      <c r="M88" s="75" t="s">
        <v>395</v>
      </c>
      <c r="N88" s="32" t="str">
        <f t="shared" si="5"/>
        <v>612731197******811</v>
      </c>
      <c r="O88" s="10" t="s">
        <v>28</v>
      </c>
      <c r="P88" s="12" t="s">
        <v>29</v>
      </c>
      <c r="Q88" s="18">
        <v>4</v>
      </c>
      <c r="R88" s="38" t="s">
        <v>396</v>
      </c>
      <c r="S88" s="10" t="s">
        <v>44</v>
      </c>
    </row>
    <row r="89" s="1" customFormat="1" ht="40.5" customHeight="1" spans="1:19">
      <c r="A89" s="9">
        <v>85</v>
      </c>
      <c r="B89" s="12" t="s">
        <v>19</v>
      </c>
      <c r="C89" s="10" t="s">
        <v>20</v>
      </c>
      <c r="D89" s="12" t="s">
        <v>21</v>
      </c>
      <c r="E89" s="12" t="s">
        <v>22</v>
      </c>
      <c r="F89" s="17">
        <v>20</v>
      </c>
      <c r="G89" s="18">
        <f t="shared" si="3"/>
        <v>6000</v>
      </c>
      <c r="H89" s="10" t="s">
        <v>391</v>
      </c>
      <c r="I89" s="10" t="s">
        <v>397</v>
      </c>
      <c r="J89" s="10" t="s">
        <v>398</v>
      </c>
      <c r="K89" s="74" t="s">
        <v>399</v>
      </c>
      <c r="L89" s="10" t="str">
        <f t="shared" si="4"/>
        <v>271007070******3146744</v>
      </c>
      <c r="M89" s="75" t="s">
        <v>400</v>
      </c>
      <c r="N89" s="32" t="str">
        <f t="shared" si="5"/>
        <v>612731196******871</v>
      </c>
      <c r="O89" s="10" t="s">
        <v>28</v>
      </c>
      <c r="P89" s="12" t="s">
        <v>29</v>
      </c>
      <c r="Q89" s="18">
        <v>5</v>
      </c>
      <c r="R89" s="38" t="s">
        <v>401</v>
      </c>
      <c r="S89" s="12"/>
    </row>
    <row r="90" s="1" customFormat="1" ht="40.5" customHeight="1" spans="1:19">
      <c r="A90" s="9">
        <v>86</v>
      </c>
      <c r="B90" s="12" t="s">
        <v>19</v>
      </c>
      <c r="C90" s="10" t="s">
        <v>20</v>
      </c>
      <c r="D90" s="12" t="s">
        <v>21</v>
      </c>
      <c r="E90" s="12" t="s">
        <v>22</v>
      </c>
      <c r="F90" s="17">
        <v>42.9</v>
      </c>
      <c r="G90" s="18">
        <f t="shared" si="3"/>
        <v>12870</v>
      </c>
      <c r="H90" s="10" t="s">
        <v>391</v>
      </c>
      <c r="I90" s="10" t="s">
        <v>397</v>
      </c>
      <c r="J90" s="10" t="s">
        <v>402</v>
      </c>
      <c r="K90" s="74" t="s">
        <v>403</v>
      </c>
      <c r="L90" s="10" t="str">
        <f t="shared" si="4"/>
        <v>271007200******1335016</v>
      </c>
      <c r="M90" s="32" t="s">
        <v>404</v>
      </c>
      <c r="N90" s="32" t="str">
        <f t="shared" si="5"/>
        <v>612731196******83X</v>
      </c>
      <c r="O90" s="10" t="s">
        <v>28</v>
      </c>
      <c r="P90" s="12" t="s">
        <v>29</v>
      </c>
      <c r="Q90" s="18">
        <v>5</v>
      </c>
      <c r="R90" s="38" t="s">
        <v>405</v>
      </c>
      <c r="S90" s="10" t="s">
        <v>406</v>
      </c>
    </row>
    <row r="91" s="1" customFormat="1" ht="40.5" customHeight="1" spans="1:19">
      <c r="A91" s="9">
        <v>87</v>
      </c>
      <c r="B91" s="12" t="s">
        <v>19</v>
      </c>
      <c r="C91" s="10" t="s">
        <v>20</v>
      </c>
      <c r="D91" s="12" t="s">
        <v>21</v>
      </c>
      <c r="E91" s="12" t="s">
        <v>22</v>
      </c>
      <c r="F91" s="17">
        <v>20</v>
      </c>
      <c r="G91" s="18">
        <f t="shared" si="3"/>
        <v>6000</v>
      </c>
      <c r="H91" s="10" t="s">
        <v>391</v>
      </c>
      <c r="I91" s="10" t="s">
        <v>397</v>
      </c>
      <c r="J91" s="10" t="s">
        <v>407</v>
      </c>
      <c r="K91" s="74" t="s">
        <v>408</v>
      </c>
      <c r="L91" s="10" t="str">
        <f t="shared" si="4"/>
        <v>271007070******3144084</v>
      </c>
      <c r="M91" s="75" t="s">
        <v>409</v>
      </c>
      <c r="N91" s="32" t="str">
        <f t="shared" si="5"/>
        <v>612731195******814</v>
      </c>
      <c r="O91" s="10" t="s">
        <v>28</v>
      </c>
      <c r="P91" s="12" t="s">
        <v>29</v>
      </c>
      <c r="Q91" s="18">
        <v>2</v>
      </c>
      <c r="R91" s="38" t="s">
        <v>410</v>
      </c>
      <c r="S91" s="12"/>
    </row>
    <row r="92" s="1" customFormat="1" ht="40.5" customHeight="1" spans="1:19">
      <c r="A92" s="9">
        <v>88</v>
      </c>
      <c r="B92" s="12" t="s">
        <v>19</v>
      </c>
      <c r="C92" s="10" t="s">
        <v>20</v>
      </c>
      <c r="D92" s="12" t="s">
        <v>21</v>
      </c>
      <c r="E92" s="12" t="s">
        <v>22</v>
      </c>
      <c r="F92" s="17">
        <v>64.8</v>
      </c>
      <c r="G92" s="18">
        <f t="shared" si="3"/>
        <v>19440</v>
      </c>
      <c r="H92" s="10" t="s">
        <v>391</v>
      </c>
      <c r="I92" s="10" t="s">
        <v>397</v>
      </c>
      <c r="J92" s="10" t="s">
        <v>411</v>
      </c>
      <c r="K92" s="74" t="s">
        <v>412</v>
      </c>
      <c r="L92" s="10" t="str">
        <f t="shared" si="4"/>
        <v>271007070******3138765</v>
      </c>
      <c r="M92" s="75" t="s">
        <v>413</v>
      </c>
      <c r="N92" s="32" t="str">
        <f t="shared" si="5"/>
        <v>612731197******833</v>
      </c>
      <c r="O92" s="10" t="s">
        <v>28</v>
      </c>
      <c r="P92" s="12" t="s">
        <v>29</v>
      </c>
      <c r="Q92" s="18">
        <v>4</v>
      </c>
      <c r="R92" s="38" t="s">
        <v>414</v>
      </c>
      <c r="S92" s="10" t="s">
        <v>44</v>
      </c>
    </row>
    <row r="93" s="1" customFormat="1" ht="40.5" customHeight="1" spans="1:19">
      <c r="A93" s="9">
        <v>89</v>
      </c>
      <c r="B93" s="12" t="s">
        <v>19</v>
      </c>
      <c r="C93" s="10" t="s">
        <v>20</v>
      </c>
      <c r="D93" s="12" t="s">
        <v>21</v>
      </c>
      <c r="E93" s="12" t="s">
        <v>22</v>
      </c>
      <c r="F93" s="17">
        <v>59.2</v>
      </c>
      <c r="G93" s="18">
        <f t="shared" si="3"/>
        <v>17760</v>
      </c>
      <c r="H93" s="10" t="s">
        <v>391</v>
      </c>
      <c r="I93" s="10" t="s">
        <v>397</v>
      </c>
      <c r="J93" s="12" t="s">
        <v>415</v>
      </c>
      <c r="K93" s="12" t="s">
        <v>416</v>
      </c>
      <c r="L93" s="10" t="str">
        <f t="shared" si="4"/>
        <v>623028100******2097</v>
      </c>
      <c r="M93" s="36" t="s">
        <v>417</v>
      </c>
      <c r="N93" s="32" t="str">
        <f t="shared" si="5"/>
        <v>612731198******813</v>
      </c>
      <c r="O93" s="10" t="s">
        <v>28</v>
      </c>
      <c r="P93" s="12" t="s">
        <v>29</v>
      </c>
      <c r="Q93" s="18">
        <v>4</v>
      </c>
      <c r="R93" s="38" t="s">
        <v>418</v>
      </c>
      <c r="S93" s="10" t="s">
        <v>419</v>
      </c>
    </row>
    <row r="94" s="1" customFormat="1" ht="40.5" customHeight="1" spans="1:19">
      <c r="A94" s="9">
        <v>90</v>
      </c>
      <c r="B94" s="12" t="s">
        <v>19</v>
      </c>
      <c r="C94" s="10" t="s">
        <v>20</v>
      </c>
      <c r="D94" s="12" t="s">
        <v>21</v>
      </c>
      <c r="E94" s="12" t="s">
        <v>22</v>
      </c>
      <c r="F94" s="17">
        <v>68</v>
      </c>
      <c r="G94" s="18">
        <f t="shared" si="3"/>
        <v>20400</v>
      </c>
      <c r="H94" s="10" t="s">
        <v>391</v>
      </c>
      <c r="I94" s="10" t="s">
        <v>397</v>
      </c>
      <c r="J94" s="12" t="s">
        <v>420</v>
      </c>
      <c r="K94" s="12" t="s">
        <v>421</v>
      </c>
      <c r="L94" s="10" t="str">
        <f t="shared" si="4"/>
        <v>271007070******5383790</v>
      </c>
      <c r="M94" s="36" t="s">
        <v>422</v>
      </c>
      <c r="N94" s="32" t="str">
        <f t="shared" si="5"/>
        <v>612731196******818</v>
      </c>
      <c r="O94" s="10" t="s">
        <v>28</v>
      </c>
      <c r="P94" s="12" t="s">
        <v>29</v>
      </c>
      <c r="Q94" s="18">
        <v>3</v>
      </c>
      <c r="R94" s="38" t="s">
        <v>423</v>
      </c>
      <c r="S94" s="10" t="s">
        <v>44</v>
      </c>
    </row>
    <row r="95" s="1" customFormat="1" ht="40.5" customHeight="1" spans="1:19">
      <c r="A95" s="9">
        <v>91</v>
      </c>
      <c r="B95" s="12" t="s">
        <v>19</v>
      </c>
      <c r="C95" s="10" t="s">
        <v>20</v>
      </c>
      <c r="D95" s="12" t="s">
        <v>21</v>
      </c>
      <c r="E95" s="12" t="s">
        <v>22</v>
      </c>
      <c r="F95" s="17">
        <v>78</v>
      </c>
      <c r="G95" s="18">
        <f t="shared" si="3"/>
        <v>23400</v>
      </c>
      <c r="H95" s="10" t="s">
        <v>391</v>
      </c>
      <c r="I95" s="10" t="s">
        <v>397</v>
      </c>
      <c r="J95" s="12" t="s">
        <v>424</v>
      </c>
      <c r="K95" s="12" t="s">
        <v>425</v>
      </c>
      <c r="L95" s="10" t="str">
        <f t="shared" si="4"/>
        <v>271007070******3146612</v>
      </c>
      <c r="M95" s="36" t="s">
        <v>426</v>
      </c>
      <c r="N95" s="32" t="str">
        <f t="shared" si="5"/>
        <v>612731195******813</v>
      </c>
      <c r="O95" s="10" t="s">
        <v>28</v>
      </c>
      <c r="P95" s="12" t="s">
        <v>29</v>
      </c>
      <c r="Q95" s="18">
        <v>3</v>
      </c>
      <c r="R95" s="38" t="s">
        <v>427</v>
      </c>
      <c r="S95" s="10" t="s">
        <v>44</v>
      </c>
    </row>
    <row r="96" s="1" customFormat="1" ht="40.5" customHeight="1" spans="1:19">
      <c r="A96" s="9">
        <v>92</v>
      </c>
      <c r="B96" s="12" t="s">
        <v>19</v>
      </c>
      <c r="C96" s="10" t="s">
        <v>20</v>
      </c>
      <c r="D96" s="12" t="s">
        <v>21</v>
      </c>
      <c r="E96" s="12" t="s">
        <v>22</v>
      </c>
      <c r="F96" s="17">
        <v>60</v>
      </c>
      <c r="G96" s="18">
        <f t="shared" si="3"/>
        <v>18000</v>
      </c>
      <c r="H96" s="10" t="s">
        <v>391</v>
      </c>
      <c r="I96" s="10" t="s">
        <v>397</v>
      </c>
      <c r="J96" s="12" t="s">
        <v>428</v>
      </c>
      <c r="K96" s="12" t="s">
        <v>429</v>
      </c>
      <c r="L96" s="10" t="str">
        <f t="shared" si="4"/>
        <v>271007070******8653129</v>
      </c>
      <c r="M96" s="36" t="s">
        <v>430</v>
      </c>
      <c r="N96" s="32" t="str">
        <f t="shared" si="5"/>
        <v>612731197******818</v>
      </c>
      <c r="O96" s="10" t="s">
        <v>28</v>
      </c>
      <c r="P96" s="12" t="s">
        <v>29</v>
      </c>
      <c r="Q96" s="18">
        <v>3</v>
      </c>
      <c r="R96" s="38" t="s">
        <v>431</v>
      </c>
      <c r="S96" s="10"/>
    </row>
    <row r="97" s="1" customFormat="1" ht="40.5" customHeight="1" spans="1:19">
      <c r="A97" s="9">
        <v>93</v>
      </c>
      <c r="B97" s="12" t="s">
        <v>19</v>
      </c>
      <c r="C97" s="10" t="s">
        <v>20</v>
      </c>
      <c r="D97" s="12" t="s">
        <v>21</v>
      </c>
      <c r="E97" s="12" t="s">
        <v>22</v>
      </c>
      <c r="F97" s="17">
        <v>20</v>
      </c>
      <c r="G97" s="18">
        <f t="shared" si="3"/>
        <v>6000</v>
      </c>
      <c r="H97" s="10" t="s">
        <v>391</v>
      </c>
      <c r="I97" s="10" t="s">
        <v>397</v>
      </c>
      <c r="J97" s="12" t="s">
        <v>432</v>
      </c>
      <c r="K97" s="12" t="s">
        <v>433</v>
      </c>
      <c r="L97" s="10" t="str">
        <f t="shared" si="4"/>
        <v>271007070******3237937</v>
      </c>
      <c r="M97" s="36" t="s">
        <v>434</v>
      </c>
      <c r="N97" s="32" t="str">
        <f t="shared" si="5"/>
        <v>612731195******813</v>
      </c>
      <c r="O97" s="10" t="s">
        <v>28</v>
      </c>
      <c r="P97" s="12" t="s">
        <v>29</v>
      </c>
      <c r="Q97" s="18">
        <v>2</v>
      </c>
      <c r="R97" s="38" t="s">
        <v>435</v>
      </c>
      <c r="S97" s="10"/>
    </row>
    <row r="98" s="1" customFormat="1" ht="40.5" customHeight="1" spans="1:19">
      <c r="A98" s="9">
        <v>94</v>
      </c>
      <c r="B98" s="12" t="s">
        <v>19</v>
      </c>
      <c r="C98" s="10" t="s">
        <v>20</v>
      </c>
      <c r="D98" s="12" t="s">
        <v>21</v>
      </c>
      <c r="E98" s="12" t="s">
        <v>22</v>
      </c>
      <c r="F98" s="17">
        <v>20</v>
      </c>
      <c r="G98" s="18">
        <f t="shared" si="3"/>
        <v>6000</v>
      </c>
      <c r="H98" s="10" t="s">
        <v>391</v>
      </c>
      <c r="I98" s="10" t="s">
        <v>397</v>
      </c>
      <c r="J98" s="12" t="s">
        <v>436</v>
      </c>
      <c r="K98" s="12" t="s">
        <v>437</v>
      </c>
      <c r="L98" s="10" t="str">
        <f t="shared" si="4"/>
        <v>271007070******3242919</v>
      </c>
      <c r="M98" s="36" t="s">
        <v>438</v>
      </c>
      <c r="N98" s="32" t="str">
        <f t="shared" si="5"/>
        <v>612731198******817</v>
      </c>
      <c r="O98" s="10" t="s">
        <v>28</v>
      </c>
      <c r="P98" s="12" t="s">
        <v>29</v>
      </c>
      <c r="Q98" s="18">
        <v>4</v>
      </c>
      <c r="R98" s="38" t="s">
        <v>439</v>
      </c>
      <c r="S98" s="10"/>
    </row>
    <row r="99" s="3" customFormat="1" ht="40.5" customHeight="1" spans="1:19">
      <c r="A99" s="40">
        <v>95</v>
      </c>
      <c r="B99" s="41" t="s">
        <v>19</v>
      </c>
      <c r="C99" s="42" t="s">
        <v>20</v>
      </c>
      <c r="D99" s="41" t="s">
        <v>21</v>
      </c>
      <c r="E99" s="41" t="s">
        <v>22</v>
      </c>
      <c r="F99" s="44">
        <v>40</v>
      </c>
      <c r="G99" s="45">
        <f t="shared" si="3"/>
        <v>12000</v>
      </c>
      <c r="H99" s="42" t="s">
        <v>391</v>
      </c>
      <c r="I99" s="42" t="s">
        <v>440</v>
      </c>
      <c r="J99" s="42" t="s">
        <v>441</v>
      </c>
      <c r="K99" s="85" t="s">
        <v>442</v>
      </c>
      <c r="L99" s="10" t="str">
        <f t="shared" si="4"/>
        <v>271007070******3265649</v>
      </c>
      <c r="M99" s="52" t="s">
        <v>443</v>
      </c>
      <c r="N99" s="32" t="str">
        <f t="shared" si="5"/>
        <v>612731198******83X</v>
      </c>
      <c r="O99" s="41" t="s">
        <v>28</v>
      </c>
      <c r="P99" s="41" t="s">
        <v>29</v>
      </c>
      <c r="Q99" s="45">
        <v>2</v>
      </c>
      <c r="R99" s="38" t="s">
        <v>444</v>
      </c>
      <c r="S99" s="42" t="s">
        <v>445</v>
      </c>
    </row>
    <row r="100" s="1" customFormat="1" ht="40.5" customHeight="1" spans="1:19">
      <c r="A100" s="9">
        <v>96</v>
      </c>
      <c r="B100" s="12" t="s">
        <v>19</v>
      </c>
      <c r="C100" s="10" t="s">
        <v>20</v>
      </c>
      <c r="D100" s="12" t="s">
        <v>21</v>
      </c>
      <c r="E100" s="12" t="s">
        <v>22</v>
      </c>
      <c r="F100" s="17">
        <v>35</v>
      </c>
      <c r="G100" s="18">
        <f t="shared" si="3"/>
        <v>10500</v>
      </c>
      <c r="H100" s="10" t="s">
        <v>391</v>
      </c>
      <c r="I100" s="10" t="s">
        <v>446</v>
      </c>
      <c r="J100" s="10" t="s">
        <v>447</v>
      </c>
      <c r="K100" s="74" t="s">
        <v>448</v>
      </c>
      <c r="L100" s="10" t="str">
        <f t="shared" si="4"/>
        <v>271007070******8890067</v>
      </c>
      <c r="M100" s="32" t="s">
        <v>449</v>
      </c>
      <c r="N100" s="32" t="str">
        <f t="shared" si="5"/>
        <v>612731196******82X</v>
      </c>
      <c r="O100" s="12" t="s">
        <v>28</v>
      </c>
      <c r="P100" s="12" t="s">
        <v>29</v>
      </c>
      <c r="Q100" s="18">
        <v>4</v>
      </c>
      <c r="R100" s="38" t="s">
        <v>450</v>
      </c>
      <c r="S100" s="12"/>
    </row>
    <row r="101" s="1" customFormat="1" ht="40.5" customHeight="1" spans="1:19">
      <c r="A101" s="9">
        <v>97</v>
      </c>
      <c r="B101" s="12" t="s">
        <v>19</v>
      </c>
      <c r="C101" s="10" t="s">
        <v>20</v>
      </c>
      <c r="D101" s="12" t="s">
        <v>21</v>
      </c>
      <c r="E101" s="12" t="s">
        <v>22</v>
      </c>
      <c r="F101" s="17">
        <v>35</v>
      </c>
      <c r="G101" s="18">
        <f t="shared" si="3"/>
        <v>10500</v>
      </c>
      <c r="H101" s="10" t="s">
        <v>391</v>
      </c>
      <c r="I101" s="10" t="s">
        <v>446</v>
      </c>
      <c r="J101" s="10" t="s">
        <v>451</v>
      </c>
      <c r="K101" s="74" t="s">
        <v>452</v>
      </c>
      <c r="L101" s="10" t="str">
        <f t="shared" si="4"/>
        <v>271007200******1336524</v>
      </c>
      <c r="M101" s="75" t="s">
        <v>453</v>
      </c>
      <c r="N101" s="32" t="str">
        <f t="shared" si="5"/>
        <v>612731195******912</v>
      </c>
      <c r="O101" s="12" t="s">
        <v>28</v>
      </c>
      <c r="P101" s="12" t="s">
        <v>29</v>
      </c>
      <c r="Q101" s="18">
        <v>4</v>
      </c>
      <c r="R101" s="38" t="s">
        <v>454</v>
      </c>
      <c r="S101" s="10"/>
    </row>
    <row r="102" s="2" customFormat="1" ht="40.5" customHeight="1" spans="1:19">
      <c r="A102" s="9">
        <v>98</v>
      </c>
      <c r="B102" s="12" t="s">
        <v>19</v>
      </c>
      <c r="C102" s="10" t="s">
        <v>20</v>
      </c>
      <c r="D102" s="12" t="s">
        <v>21</v>
      </c>
      <c r="E102" s="12" t="s">
        <v>22</v>
      </c>
      <c r="F102" s="17">
        <v>27</v>
      </c>
      <c r="G102" s="18">
        <f t="shared" si="3"/>
        <v>8100</v>
      </c>
      <c r="H102" s="10" t="s">
        <v>391</v>
      </c>
      <c r="I102" s="10" t="s">
        <v>455</v>
      </c>
      <c r="J102" s="10" t="s">
        <v>456</v>
      </c>
      <c r="K102" s="74" t="s">
        <v>457</v>
      </c>
      <c r="L102" s="10" t="str">
        <f t="shared" si="4"/>
        <v>271007070******3305340</v>
      </c>
      <c r="M102" s="86" t="s">
        <v>458</v>
      </c>
      <c r="N102" s="32" t="str">
        <f t="shared" si="5"/>
        <v>612731196******816</v>
      </c>
      <c r="O102" s="12" t="s">
        <v>28</v>
      </c>
      <c r="P102" s="12" t="s">
        <v>29</v>
      </c>
      <c r="Q102" s="18">
        <v>3</v>
      </c>
      <c r="R102" s="38" t="s">
        <v>459</v>
      </c>
      <c r="S102" s="12"/>
    </row>
    <row r="103" s="1" customFormat="1" ht="40.5" customHeight="1" spans="1:19">
      <c r="A103" s="9">
        <v>99</v>
      </c>
      <c r="B103" s="12" t="s">
        <v>19</v>
      </c>
      <c r="C103" s="10" t="s">
        <v>20</v>
      </c>
      <c r="D103" s="12" t="s">
        <v>21</v>
      </c>
      <c r="E103" s="12" t="s">
        <v>22</v>
      </c>
      <c r="F103" s="17">
        <v>20</v>
      </c>
      <c r="G103" s="18">
        <f t="shared" si="3"/>
        <v>6000</v>
      </c>
      <c r="H103" s="10" t="s">
        <v>391</v>
      </c>
      <c r="I103" s="10" t="s">
        <v>460</v>
      </c>
      <c r="J103" s="10" t="s">
        <v>461</v>
      </c>
      <c r="K103" s="74" t="s">
        <v>462</v>
      </c>
      <c r="L103" s="10" t="str">
        <f t="shared" si="4"/>
        <v>271007070******3231325</v>
      </c>
      <c r="M103" s="75" t="s">
        <v>463</v>
      </c>
      <c r="N103" s="32" t="str">
        <f t="shared" si="5"/>
        <v>612731195******819</v>
      </c>
      <c r="O103" s="12" t="s">
        <v>28</v>
      </c>
      <c r="P103" s="12" t="s">
        <v>29</v>
      </c>
      <c r="Q103" s="18">
        <v>3</v>
      </c>
      <c r="R103" s="38" t="s">
        <v>464</v>
      </c>
      <c r="S103" s="10"/>
    </row>
    <row r="104" s="4" customFormat="1" ht="40.5" customHeight="1" spans="1:19">
      <c r="A104" s="43">
        <v>100</v>
      </c>
      <c r="B104" s="23" t="s">
        <v>19</v>
      </c>
      <c r="C104" s="23" t="s">
        <v>20</v>
      </c>
      <c r="D104" s="23" t="s">
        <v>21</v>
      </c>
      <c r="E104" s="23" t="s">
        <v>22</v>
      </c>
      <c r="F104" s="46">
        <v>20</v>
      </c>
      <c r="G104" s="47">
        <f t="shared" si="3"/>
        <v>6000</v>
      </c>
      <c r="H104" s="23" t="s">
        <v>465</v>
      </c>
      <c r="I104" s="23" t="s">
        <v>466</v>
      </c>
      <c r="J104" s="23" t="s">
        <v>467</v>
      </c>
      <c r="K104" s="87" t="s">
        <v>468</v>
      </c>
      <c r="L104" s="10" t="str">
        <f t="shared" si="4"/>
        <v>271007070******4383841</v>
      </c>
      <c r="M104" s="88" t="s">
        <v>469</v>
      </c>
      <c r="N104" s="32" t="str">
        <f t="shared" si="5"/>
        <v>612731196******011</v>
      </c>
      <c r="O104" s="23" t="s">
        <v>28</v>
      </c>
      <c r="P104" s="55" t="s">
        <v>29</v>
      </c>
      <c r="Q104" s="23">
        <v>4</v>
      </c>
      <c r="R104" s="38" t="s">
        <v>470</v>
      </c>
      <c r="S104" s="12"/>
    </row>
    <row r="105" s="4" customFormat="1" ht="40.5" customHeight="1" spans="1:19">
      <c r="A105" s="43">
        <v>101</v>
      </c>
      <c r="B105" s="23" t="s">
        <v>19</v>
      </c>
      <c r="C105" s="23" t="s">
        <v>20</v>
      </c>
      <c r="D105" s="23" t="s">
        <v>21</v>
      </c>
      <c r="E105" s="23" t="s">
        <v>22</v>
      </c>
      <c r="F105" s="46">
        <v>20</v>
      </c>
      <c r="G105" s="47">
        <f t="shared" si="3"/>
        <v>6000</v>
      </c>
      <c r="H105" s="23" t="s">
        <v>465</v>
      </c>
      <c r="I105" s="23" t="s">
        <v>466</v>
      </c>
      <c r="J105" s="23" t="s">
        <v>471</v>
      </c>
      <c r="K105" s="87" t="s">
        <v>472</v>
      </c>
      <c r="L105" s="10" t="str">
        <f t="shared" si="4"/>
        <v>271007070******4375578</v>
      </c>
      <c r="M105" s="88" t="s">
        <v>473</v>
      </c>
      <c r="N105" s="32" t="str">
        <f t="shared" si="5"/>
        <v>612731195******013</v>
      </c>
      <c r="O105" s="23" t="s">
        <v>28</v>
      </c>
      <c r="P105" s="55" t="s">
        <v>29</v>
      </c>
      <c r="Q105" s="23">
        <v>2</v>
      </c>
      <c r="R105" s="38" t="s">
        <v>474</v>
      </c>
      <c r="S105" s="55"/>
    </row>
    <row r="106" s="4" customFormat="1" ht="40.5" customHeight="1" spans="1:19">
      <c r="A106" s="43">
        <v>102</v>
      </c>
      <c r="B106" s="23" t="s">
        <v>19</v>
      </c>
      <c r="C106" s="23" t="s">
        <v>20</v>
      </c>
      <c r="D106" s="23" t="s">
        <v>21</v>
      </c>
      <c r="E106" s="23" t="s">
        <v>22</v>
      </c>
      <c r="F106" s="46">
        <v>20</v>
      </c>
      <c r="G106" s="47">
        <f t="shared" si="3"/>
        <v>6000</v>
      </c>
      <c r="H106" s="23" t="s">
        <v>465</v>
      </c>
      <c r="I106" s="23" t="s">
        <v>466</v>
      </c>
      <c r="J106" s="23" t="s">
        <v>475</v>
      </c>
      <c r="K106" s="87" t="s">
        <v>476</v>
      </c>
      <c r="L106" s="10" t="str">
        <f t="shared" si="4"/>
        <v>271007070******5136930</v>
      </c>
      <c r="M106" s="88" t="s">
        <v>477</v>
      </c>
      <c r="N106" s="32" t="str">
        <f t="shared" si="5"/>
        <v>612731194******011</v>
      </c>
      <c r="O106" s="23" t="s">
        <v>28</v>
      </c>
      <c r="P106" s="55" t="s">
        <v>29</v>
      </c>
      <c r="Q106" s="23">
        <v>2</v>
      </c>
      <c r="R106" s="38" t="s">
        <v>478</v>
      </c>
      <c r="S106" s="55"/>
    </row>
    <row r="107" s="2" customFormat="1" ht="40.5" customHeight="1" spans="1:19">
      <c r="A107" s="9">
        <v>103</v>
      </c>
      <c r="B107" s="12" t="s">
        <v>19</v>
      </c>
      <c r="C107" s="12" t="s">
        <v>20</v>
      </c>
      <c r="D107" s="12" t="s">
        <v>21</v>
      </c>
      <c r="E107" s="12" t="s">
        <v>22</v>
      </c>
      <c r="F107" s="17">
        <v>30</v>
      </c>
      <c r="G107" s="18">
        <f t="shared" si="3"/>
        <v>9000</v>
      </c>
      <c r="H107" s="10" t="s">
        <v>465</v>
      </c>
      <c r="I107" s="12" t="s">
        <v>479</v>
      </c>
      <c r="J107" s="12" t="s">
        <v>480</v>
      </c>
      <c r="K107" s="12" t="s">
        <v>481</v>
      </c>
      <c r="L107" s="10" t="str">
        <f t="shared" si="4"/>
        <v>271007070******4163809</v>
      </c>
      <c r="M107" s="36" t="s">
        <v>482</v>
      </c>
      <c r="N107" s="32" t="str">
        <f t="shared" si="5"/>
        <v>612731194******012</v>
      </c>
      <c r="O107" s="12" t="s">
        <v>28</v>
      </c>
      <c r="P107" s="12" t="s">
        <v>29</v>
      </c>
      <c r="Q107" s="12" t="s">
        <v>483</v>
      </c>
      <c r="R107" s="38" t="s">
        <v>484</v>
      </c>
      <c r="S107" s="10"/>
    </row>
    <row r="108" s="2" customFormat="1" ht="40.5" customHeight="1" spans="1:19">
      <c r="A108" s="9">
        <v>104</v>
      </c>
      <c r="B108" s="12" t="s">
        <v>19</v>
      </c>
      <c r="C108" s="12" t="s">
        <v>20</v>
      </c>
      <c r="D108" s="12" t="s">
        <v>21</v>
      </c>
      <c r="E108" s="12" t="s">
        <v>22</v>
      </c>
      <c r="F108" s="17">
        <v>20</v>
      </c>
      <c r="G108" s="18">
        <f t="shared" si="3"/>
        <v>6000</v>
      </c>
      <c r="H108" s="10" t="s">
        <v>465</v>
      </c>
      <c r="I108" s="12" t="s">
        <v>479</v>
      </c>
      <c r="J108" s="12" t="s">
        <v>485</v>
      </c>
      <c r="K108" s="12" t="s">
        <v>486</v>
      </c>
      <c r="L108" s="10" t="str">
        <f t="shared" si="4"/>
        <v>271007160******0645670</v>
      </c>
      <c r="M108" s="36" t="s">
        <v>487</v>
      </c>
      <c r="N108" s="32" t="str">
        <f t="shared" si="5"/>
        <v>612731198******038</v>
      </c>
      <c r="O108" s="12" t="s">
        <v>28</v>
      </c>
      <c r="P108" s="12" t="s">
        <v>29</v>
      </c>
      <c r="Q108" s="12" t="s">
        <v>90</v>
      </c>
      <c r="R108" s="38" t="s">
        <v>488</v>
      </c>
      <c r="S108" s="12"/>
    </row>
    <row r="109" s="2" customFormat="1" ht="40.5" customHeight="1" spans="1:19">
      <c r="A109" s="9">
        <v>105</v>
      </c>
      <c r="B109" s="12" t="s">
        <v>19</v>
      </c>
      <c r="C109" s="12" t="s">
        <v>20</v>
      </c>
      <c r="D109" s="12" t="s">
        <v>21</v>
      </c>
      <c r="E109" s="12" t="s">
        <v>22</v>
      </c>
      <c r="F109" s="17">
        <v>20</v>
      </c>
      <c r="G109" s="18">
        <f t="shared" si="3"/>
        <v>6000</v>
      </c>
      <c r="H109" s="10" t="s">
        <v>465</v>
      </c>
      <c r="I109" s="12" t="s">
        <v>479</v>
      </c>
      <c r="J109" s="12" t="s">
        <v>489</v>
      </c>
      <c r="K109" s="12" t="s">
        <v>490</v>
      </c>
      <c r="L109" s="10" t="str">
        <f t="shared" si="4"/>
        <v>271007040******1948961</v>
      </c>
      <c r="M109" s="36" t="s">
        <v>491</v>
      </c>
      <c r="N109" s="32" t="str">
        <f t="shared" si="5"/>
        <v>612731195******012</v>
      </c>
      <c r="O109" s="12" t="s">
        <v>28</v>
      </c>
      <c r="P109" s="12" t="s">
        <v>29</v>
      </c>
      <c r="Q109" s="12" t="s">
        <v>483</v>
      </c>
      <c r="R109" s="38" t="s">
        <v>492</v>
      </c>
      <c r="S109" s="10"/>
    </row>
    <row r="110" s="2" customFormat="1" ht="40.5" customHeight="1" spans="1:19">
      <c r="A110" s="9">
        <v>106</v>
      </c>
      <c r="B110" s="12" t="s">
        <v>19</v>
      </c>
      <c r="C110" s="12" t="s">
        <v>20</v>
      </c>
      <c r="D110" s="12" t="s">
        <v>21</v>
      </c>
      <c r="E110" s="12" t="s">
        <v>22</v>
      </c>
      <c r="F110" s="17">
        <v>20</v>
      </c>
      <c r="G110" s="18">
        <f t="shared" si="3"/>
        <v>6000</v>
      </c>
      <c r="H110" s="10" t="s">
        <v>465</v>
      </c>
      <c r="I110" s="12" t="s">
        <v>479</v>
      </c>
      <c r="J110" s="10" t="s">
        <v>493</v>
      </c>
      <c r="K110" s="74" t="s">
        <v>494</v>
      </c>
      <c r="L110" s="10" t="str">
        <f t="shared" si="4"/>
        <v>271007070******4161502</v>
      </c>
      <c r="M110" s="75" t="s">
        <v>495</v>
      </c>
      <c r="N110" s="32" t="str">
        <f t="shared" si="5"/>
        <v>612731194******019</v>
      </c>
      <c r="O110" s="10" t="s">
        <v>28</v>
      </c>
      <c r="P110" s="12" t="s">
        <v>29</v>
      </c>
      <c r="Q110" s="18">
        <v>2</v>
      </c>
      <c r="R110" s="38" t="s">
        <v>496</v>
      </c>
      <c r="S110" s="10"/>
    </row>
    <row r="111" s="1" customFormat="1" ht="40.5" customHeight="1" spans="1:19">
      <c r="A111" s="9">
        <v>107</v>
      </c>
      <c r="B111" s="17" t="s">
        <v>19</v>
      </c>
      <c r="C111" s="17" t="s">
        <v>20</v>
      </c>
      <c r="D111" s="17" t="s">
        <v>21</v>
      </c>
      <c r="E111" s="17" t="s">
        <v>22</v>
      </c>
      <c r="F111" s="17">
        <v>26</v>
      </c>
      <c r="G111" s="18">
        <f t="shared" si="3"/>
        <v>7800</v>
      </c>
      <c r="H111" s="17" t="s">
        <v>497</v>
      </c>
      <c r="I111" s="17" t="s">
        <v>498</v>
      </c>
      <c r="J111" s="17" t="s">
        <v>499</v>
      </c>
      <c r="K111" s="89" t="s">
        <v>500</v>
      </c>
      <c r="L111" s="10" t="str">
        <f t="shared" si="4"/>
        <v>271007070******2432289</v>
      </c>
      <c r="M111" s="53" t="s">
        <v>501</v>
      </c>
      <c r="N111" s="32" t="str">
        <f t="shared" si="5"/>
        <v>612731197******830</v>
      </c>
      <c r="O111" s="17" t="s">
        <v>28</v>
      </c>
      <c r="P111" s="12" t="s">
        <v>29</v>
      </c>
      <c r="Q111" s="17">
        <v>4</v>
      </c>
      <c r="R111" s="38" t="s">
        <v>502</v>
      </c>
      <c r="S111" s="12"/>
    </row>
    <row r="112" s="1" customFormat="1" ht="40.5" customHeight="1" spans="1:19">
      <c r="A112" s="9">
        <v>108</v>
      </c>
      <c r="B112" s="17" t="s">
        <v>19</v>
      </c>
      <c r="C112" s="17" t="s">
        <v>20</v>
      </c>
      <c r="D112" s="17" t="s">
        <v>21</v>
      </c>
      <c r="E112" s="17" t="s">
        <v>22</v>
      </c>
      <c r="F112" s="17">
        <v>37</v>
      </c>
      <c r="G112" s="18">
        <f t="shared" si="3"/>
        <v>11100</v>
      </c>
      <c r="H112" s="17" t="s">
        <v>497</v>
      </c>
      <c r="I112" s="17" t="s">
        <v>498</v>
      </c>
      <c r="J112" s="17" t="s">
        <v>503</v>
      </c>
      <c r="K112" s="89" t="s">
        <v>504</v>
      </c>
      <c r="L112" s="10" t="str">
        <f t="shared" si="4"/>
        <v>271007070******2430318</v>
      </c>
      <c r="M112" s="53" t="s">
        <v>505</v>
      </c>
      <c r="N112" s="32" t="str">
        <f t="shared" si="5"/>
        <v>612731194******81x</v>
      </c>
      <c r="O112" s="17" t="s">
        <v>28</v>
      </c>
      <c r="P112" s="12" t="s">
        <v>29</v>
      </c>
      <c r="Q112" s="17">
        <v>2</v>
      </c>
      <c r="R112" s="38" t="s">
        <v>506</v>
      </c>
      <c r="S112" s="57"/>
    </row>
    <row r="113" s="1" customFormat="1" ht="40.5" customHeight="1" spans="1:19">
      <c r="A113" s="9">
        <v>109</v>
      </c>
      <c r="B113" s="17" t="s">
        <v>19</v>
      </c>
      <c r="C113" s="17" t="s">
        <v>20</v>
      </c>
      <c r="D113" s="17" t="s">
        <v>21</v>
      </c>
      <c r="E113" s="17" t="s">
        <v>22</v>
      </c>
      <c r="F113" s="17">
        <v>64</v>
      </c>
      <c r="G113" s="18">
        <f t="shared" si="3"/>
        <v>19200</v>
      </c>
      <c r="H113" s="17" t="s">
        <v>497</v>
      </c>
      <c r="I113" s="17" t="s">
        <v>498</v>
      </c>
      <c r="J113" s="17" t="s">
        <v>507</v>
      </c>
      <c r="K113" s="89" t="s">
        <v>508</v>
      </c>
      <c r="L113" s="10" t="str">
        <f t="shared" si="4"/>
        <v>271007070******2425258</v>
      </c>
      <c r="M113" s="53" t="s">
        <v>509</v>
      </c>
      <c r="N113" s="32" t="str">
        <f t="shared" si="5"/>
        <v>612731196******812</v>
      </c>
      <c r="O113" s="17" t="s">
        <v>28</v>
      </c>
      <c r="P113" s="17" t="s">
        <v>29</v>
      </c>
      <c r="Q113" s="17">
        <v>4</v>
      </c>
      <c r="R113" s="38" t="s">
        <v>510</v>
      </c>
      <c r="S113" s="10" t="s">
        <v>44</v>
      </c>
    </row>
    <row r="114" s="1" customFormat="1" ht="40.5" customHeight="1" spans="1:19">
      <c r="A114" s="9">
        <v>110</v>
      </c>
      <c r="B114" s="17" t="s">
        <v>19</v>
      </c>
      <c r="C114" s="17" t="s">
        <v>20</v>
      </c>
      <c r="D114" s="17" t="s">
        <v>21</v>
      </c>
      <c r="E114" s="17" t="s">
        <v>22</v>
      </c>
      <c r="F114" s="17">
        <v>40</v>
      </c>
      <c r="G114" s="18">
        <f t="shared" si="3"/>
        <v>12000</v>
      </c>
      <c r="H114" s="17" t="s">
        <v>497</v>
      </c>
      <c r="I114" s="17" t="s">
        <v>498</v>
      </c>
      <c r="J114" s="17" t="s">
        <v>511</v>
      </c>
      <c r="K114" s="89" t="s">
        <v>512</v>
      </c>
      <c r="L114" s="10" t="str">
        <f t="shared" si="4"/>
        <v>271007070******2427402</v>
      </c>
      <c r="M114" s="53" t="s">
        <v>513</v>
      </c>
      <c r="N114" s="32" t="str">
        <f t="shared" si="5"/>
        <v>612731196******819</v>
      </c>
      <c r="O114" s="17" t="s">
        <v>28</v>
      </c>
      <c r="P114" s="17" t="s">
        <v>29</v>
      </c>
      <c r="Q114" s="17">
        <v>2</v>
      </c>
      <c r="R114" s="38" t="s">
        <v>514</v>
      </c>
      <c r="S114" s="12"/>
    </row>
    <row r="115" s="1" customFormat="1" ht="40.5" customHeight="1" spans="1:19">
      <c r="A115" s="9">
        <v>111</v>
      </c>
      <c r="B115" s="17" t="s">
        <v>19</v>
      </c>
      <c r="C115" s="17" t="s">
        <v>20</v>
      </c>
      <c r="D115" s="17" t="s">
        <v>21</v>
      </c>
      <c r="E115" s="17" t="s">
        <v>22</v>
      </c>
      <c r="F115" s="17">
        <v>22</v>
      </c>
      <c r="G115" s="18">
        <f t="shared" si="3"/>
        <v>6600</v>
      </c>
      <c r="H115" s="17" t="s">
        <v>497</v>
      </c>
      <c r="I115" s="17" t="s">
        <v>498</v>
      </c>
      <c r="J115" s="17" t="s">
        <v>515</v>
      </c>
      <c r="K115" s="89" t="s">
        <v>516</v>
      </c>
      <c r="L115" s="10" t="str">
        <f t="shared" si="4"/>
        <v>271007070******5357927</v>
      </c>
      <c r="M115" s="53" t="s">
        <v>517</v>
      </c>
      <c r="N115" s="32" t="str">
        <f t="shared" si="5"/>
        <v>612731196******818</v>
      </c>
      <c r="O115" s="17" t="s">
        <v>28</v>
      </c>
      <c r="P115" s="17" t="s">
        <v>29</v>
      </c>
      <c r="Q115" s="17">
        <v>3</v>
      </c>
      <c r="R115" s="38" t="s">
        <v>518</v>
      </c>
      <c r="S115" s="57"/>
    </row>
    <row r="116" s="1" customFormat="1" ht="40.5" customHeight="1" spans="1:19">
      <c r="A116" s="9">
        <v>112</v>
      </c>
      <c r="B116" s="17" t="s">
        <v>19</v>
      </c>
      <c r="C116" s="17" t="s">
        <v>20</v>
      </c>
      <c r="D116" s="17" t="s">
        <v>21</v>
      </c>
      <c r="E116" s="17" t="s">
        <v>22</v>
      </c>
      <c r="F116" s="17">
        <v>24.5</v>
      </c>
      <c r="G116" s="18">
        <f t="shared" si="3"/>
        <v>7350</v>
      </c>
      <c r="H116" s="17" t="s">
        <v>497</v>
      </c>
      <c r="I116" s="17" t="s">
        <v>498</v>
      </c>
      <c r="J116" s="17" t="s">
        <v>519</v>
      </c>
      <c r="K116" s="89" t="s">
        <v>520</v>
      </c>
      <c r="L116" s="10" t="str">
        <f t="shared" si="4"/>
        <v>271007070******2427032</v>
      </c>
      <c r="M116" s="53" t="s">
        <v>521</v>
      </c>
      <c r="N116" s="32" t="str">
        <f t="shared" si="5"/>
        <v>612731196******818</v>
      </c>
      <c r="O116" s="17" t="s">
        <v>28</v>
      </c>
      <c r="P116" s="17" t="s">
        <v>29</v>
      </c>
      <c r="Q116" s="17">
        <v>4</v>
      </c>
      <c r="R116" s="38" t="s">
        <v>522</v>
      </c>
      <c r="S116" s="57"/>
    </row>
    <row r="117" s="1" customFormat="1" ht="40.5" customHeight="1" spans="1:19">
      <c r="A117" s="9">
        <v>113</v>
      </c>
      <c r="B117" s="17" t="s">
        <v>19</v>
      </c>
      <c r="C117" s="17" t="s">
        <v>20</v>
      </c>
      <c r="D117" s="17" t="s">
        <v>21</v>
      </c>
      <c r="E117" s="17" t="s">
        <v>22</v>
      </c>
      <c r="F117" s="17">
        <v>24</v>
      </c>
      <c r="G117" s="18">
        <f t="shared" si="3"/>
        <v>7200</v>
      </c>
      <c r="H117" s="17" t="s">
        <v>497</v>
      </c>
      <c r="I117" s="17" t="s">
        <v>498</v>
      </c>
      <c r="J117" s="17" t="s">
        <v>523</v>
      </c>
      <c r="K117" s="89" t="s">
        <v>524</v>
      </c>
      <c r="L117" s="10" t="str">
        <f t="shared" si="4"/>
        <v>271007070******5359857</v>
      </c>
      <c r="M117" s="53" t="s">
        <v>525</v>
      </c>
      <c r="N117" s="32" t="str">
        <f t="shared" si="5"/>
        <v>612731195******818</v>
      </c>
      <c r="O117" s="17" t="s">
        <v>28</v>
      </c>
      <c r="P117" s="17" t="s">
        <v>29</v>
      </c>
      <c r="Q117" s="17">
        <v>2</v>
      </c>
      <c r="R117" s="38" t="s">
        <v>526</v>
      </c>
      <c r="S117" s="12"/>
    </row>
    <row r="118" s="1" customFormat="1" ht="40.5" customHeight="1" spans="1:19">
      <c r="A118" s="9">
        <v>114</v>
      </c>
      <c r="B118" s="17" t="s">
        <v>19</v>
      </c>
      <c r="C118" s="17" t="s">
        <v>20</v>
      </c>
      <c r="D118" s="17" t="s">
        <v>21</v>
      </c>
      <c r="E118" s="17" t="s">
        <v>22</v>
      </c>
      <c r="F118" s="17">
        <v>20</v>
      </c>
      <c r="G118" s="18">
        <f t="shared" si="3"/>
        <v>6000</v>
      </c>
      <c r="H118" s="17" t="s">
        <v>497</v>
      </c>
      <c r="I118" s="17" t="s">
        <v>498</v>
      </c>
      <c r="J118" s="17" t="s">
        <v>527</v>
      </c>
      <c r="K118" s="89" t="s">
        <v>528</v>
      </c>
      <c r="L118" s="10" t="str">
        <f t="shared" si="4"/>
        <v>271007070******5899198</v>
      </c>
      <c r="M118" s="53" t="s">
        <v>529</v>
      </c>
      <c r="N118" s="32" t="str">
        <f t="shared" si="5"/>
        <v>612731197******811</v>
      </c>
      <c r="O118" s="17" t="s">
        <v>28</v>
      </c>
      <c r="P118" s="17" t="s">
        <v>29</v>
      </c>
      <c r="Q118" s="17">
        <v>4</v>
      </c>
      <c r="R118" s="38" t="s">
        <v>530</v>
      </c>
      <c r="S118" s="57"/>
    </row>
    <row r="119" s="1" customFormat="1" ht="40.5" customHeight="1" spans="1:19">
      <c r="A119" s="9">
        <v>115</v>
      </c>
      <c r="B119" s="17" t="s">
        <v>19</v>
      </c>
      <c r="C119" s="17" t="s">
        <v>20</v>
      </c>
      <c r="D119" s="17" t="s">
        <v>21</v>
      </c>
      <c r="E119" s="17" t="s">
        <v>22</v>
      </c>
      <c r="F119" s="17">
        <v>30</v>
      </c>
      <c r="G119" s="18">
        <f t="shared" si="3"/>
        <v>9000</v>
      </c>
      <c r="H119" s="17" t="s">
        <v>497</v>
      </c>
      <c r="I119" s="17" t="s">
        <v>498</v>
      </c>
      <c r="J119" s="17" t="s">
        <v>531</v>
      </c>
      <c r="K119" s="89" t="s">
        <v>532</v>
      </c>
      <c r="L119" s="10" t="str">
        <f t="shared" si="4"/>
        <v>271007070******2332493</v>
      </c>
      <c r="M119" s="56" t="s">
        <v>533</v>
      </c>
      <c r="N119" s="32" t="str">
        <f t="shared" si="5"/>
        <v>612731196******813</v>
      </c>
      <c r="O119" s="17" t="s">
        <v>28</v>
      </c>
      <c r="P119" s="17" t="s">
        <v>29</v>
      </c>
      <c r="Q119" s="48">
        <v>4</v>
      </c>
      <c r="R119" s="38" t="s">
        <v>534</v>
      </c>
      <c r="S119" s="12"/>
    </row>
    <row r="120" s="1" customFormat="1" ht="40.5" customHeight="1" spans="1:19">
      <c r="A120" s="9">
        <v>116</v>
      </c>
      <c r="B120" s="17" t="s">
        <v>19</v>
      </c>
      <c r="C120" s="17" t="s">
        <v>20</v>
      </c>
      <c r="D120" s="17" t="s">
        <v>21</v>
      </c>
      <c r="E120" s="17" t="s">
        <v>22</v>
      </c>
      <c r="F120" s="17">
        <v>57.1</v>
      </c>
      <c r="G120" s="18">
        <f t="shared" si="3"/>
        <v>17130</v>
      </c>
      <c r="H120" s="17" t="s">
        <v>497</v>
      </c>
      <c r="I120" s="17" t="s">
        <v>498</v>
      </c>
      <c r="J120" s="17" t="s">
        <v>535</v>
      </c>
      <c r="K120" s="89" t="s">
        <v>536</v>
      </c>
      <c r="L120" s="10" t="str">
        <f t="shared" si="4"/>
        <v>271007070******2335627</v>
      </c>
      <c r="M120" s="56" t="s">
        <v>537</v>
      </c>
      <c r="N120" s="32" t="str">
        <f t="shared" si="5"/>
        <v>612731197******816</v>
      </c>
      <c r="O120" s="17" t="s">
        <v>28</v>
      </c>
      <c r="P120" s="17" t="s">
        <v>29</v>
      </c>
      <c r="Q120" s="48">
        <v>5</v>
      </c>
      <c r="R120" s="38" t="s">
        <v>538</v>
      </c>
      <c r="S120" s="10" t="s">
        <v>44</v>
      </c>
    </row>
    <row r="121" s="1" customFormat="1" ht="40.5" customHeight="1" spans="1:19">
      <c r="A121" s="9">
        <v>117</v>
      </c>
      <c r="B121" s="17" t="s">
        <v>19</v>
      </c>
      <c r="C121" s="17" t="s">
        <v>20</v>
      </c>
      <c r="D121" s="17" t="s">
        <v>21</v>
      </c>
      <c r="E121" s="17" t="s">
        <v>22</v>
      </c>
      <c r="F121" s="17">
        <v>25.2</v>
      </c>
      <c r="G121" s="18">
        <f t="shared" si="3"/>
        <v>7560</v>
      </c>
      <c r="H121" s="17" t="s">
        <v>497</v>
      </c>
      <c r="I121" s="17" t="s">
        <v>498</v>
      </c>
      <c r="J121" s="17" t="s">
        <v>539</v>
      </c>
      <c r="K121" s="89" t="s">
        <v>540</v>
      </c>
      <c r="L121" s="10" t="str">
        <f t="shared" si="4"/>
        <v>271007070******2334527</v>
      </c>
      <c r="M121" s="56" t="s">
        <v>541</v>
      </c>
      <c r="N121" s="32" t="str">
        <f t="shared" si="5"/>
        <v>612731196******816</v>
      </c>
      <c r="O121" s="17" t="s">
        <v>28</v>
      </c>
      <c r="P121" s="17" t="s">
        <v>29</v>
      </c>
      <c r="Q121" s="48">
        <v>7</v>
      </c>
      <c r="R121" s="38" t="s">
        <v>542</v>
      </c>
      <c r="S121" s="10" t="s">
        <v>44</v>
      </c>
    </row>
    <row r="122" s="1" customFormat="1" ht="40.5" customHeight="1" spans="1:19">
      <c r="A122" s="9">
        <v>118</v>
      </c>
      <c r="B122" s="17" t="s">
        <v>19</v>
      </c>
      <c r="C122" s="17" t="s">
        <v>20</v>
      </c>
      <c r="D122" s="17" t="s">
        <v>21</v>
      </c>
      <c r="E122" s="17" t="s">
        <v>22</v>
      </c>
      <c r="F122" s="17">
        <v>20</v>
      </c>
      <c r="G122" s="18">
        <f t="shared" si="3"/>
        <v>6000</v>
      </c>
      <c r="H122" s="17" t="s">
        <v>497</v>
      </c>
      <c r="I122" s="17" t="s">
        <v>498</v>
      </c>
      <c r="J122" s="17" t="s">
        <v>543</v>
      </c>
      <c r="K122" s="89" t="s">
        <v>544</v>
      </c>
      <c r="L122" s="10" t="str">
        <f t="shared" si="4"/>
        <v>271007070******2333300</v>
      </c>
      <c r="M122" s="56" t="s">
        <v>545</v>
      </c>
      <c r="N122" s="32" t="str">
        <f t="shared" si="5"/>
        <v>612731195******830</v>
      </c>
      <c r="O122" s="17" t="s">
        <v>28</v>
      </c>
      <c r="P122" s="17" t="s">
        <v>29</v>
      </c>
      <c r="Q122" s="48">
        <v>5</v>
      </c>
      <c r="R122" s="38" t="s">
        <v>546</v>
      </c>
      <c r="S122" s="57"/>
    </row>
    <row r="123" s="1" customFormat="1" ht="40.5" customHeight="1" spans="1:19">
      <c r="A123" s="9">
        <v>119</v>
      </c>
      <c r="B123" s="17" t="s">
        <v>19</v>
      </c>
      <c r="C123" s="17" t="s">
        <v>20</v>
      </c>
      <c r="D123" s="17" t="s">
        <v>21</v>
      </c>
      <c r="E123" s="17" t="s">
        <v>22</v>
      </c>
      <c r="F123" s="48">
        <v>20</v>
      </c>
      <c r="G123" s="18">
        <f t="shared" si="3"/>
        <v>6000</v>
      </c>
      <c r="H123" s="48" t="s">
        <v>497</v>
      </c>
      <c r="I123" s="48" t="s">
        <v>547</v>
      </c>
      <c r="J123" s="48" t="s">
        <v>548</v>
      </c>
      <c r="K123" s="90" t="s">
        <v>549</v>
      </c>
      <c r="L123" s="10" t="str">
        <f t="shared" si="4"/>
        <v>271007070******2506594</v>
      </c>
      <c r="M123" s="56" t="s">
        <v>550</v>
      </c>
      <c r="N123" s="32" t="str">
        <f t="shared" si="5"/>
        <v>612731195******81x</v>
      </c>
      <c r="O123" s="48" t="s">
        <v>28</v>
      </c>
      <c r="P123" s="17" t="s">
        <v>29</v>
      </c>
      <c r="Q123" s="48">
        <v>3</v>
      </c>
      <c r="R123" s="38" t="s">
        <v>551</v>
      </c>
      <c r="S123" s="10"/>
    </row>
    <row r="124" s="1" customFormat="1" ht="40.5" customHeight="1" spans="1:19">
      <c r="A124" s="9">
        <v>120</v>
      </c>
      <c r="B124" s="17" t="s">
        <v>19</v>
      </c>
      <c r="C124" s="17" t="s">
        <v>20</v>
      </c>
      <c r="D124" s="17" t="s">
        <v>21</v>
      </c>
      <c r="E124" s="17" t="s">
        <v>22</v>
      </c>
      <c r="F124" s="48">
        <v>38.1</v>
      </c>
      <c r="G124" s="18">
        <f t="shared" si="3"/>
        <v>11430</v>
      </c>
      <c r="H124" s="48" t="s">
        <v>497</v>
      </c>
      <c r="I124" s="48" t="s">
        <v>547</v>
      </c>
      <c r="J124" s="48" t="s">
        <v>552</v>
      </c>
      <c r="K124" s="90" t="s">
        <v>553</v>
      </c>
      <c r="L124" s="10" t="str">
        <f t="shared" si="4"/>
        <v>271007070******02418746</v>
      </c>
      <c r="M124" s="56" t="s">
        <v>554</v>
      </c>
      <c r="N124" s="32" t="str">
        <f t="shared" si="5"/>
        <v>612731195******816</v>
      </c>
      <c r="O124" s="48" t="s">
        <v>28</v>
      </c>
      <c r="P124" s="17" t="s">
        <v>29</v>
      </c>
      <c r="Q124" s="48">
        <v>2</v>
      </c>
      <c r="R124" s="38" t="s">
        <v>555</v>
      </c>
      <c r="S124" s="10" t="s">
        <v>44</v>
      </c>
    </row>
    <row r="125" s="1" customFormat="1" ht="40.5" customHeight="1" spans="1:19">
      <c r="A125" s="9">
        <v>121</v>
      </c>
      <c r="B125" s="17" t="s">
        <v>19</v>
      </c>
      <c r="C125" s="17" t="s">
        <v>20</v>
      </c>
      <c r="D125" s="17" t="s">
        <v>21</v>
      </c>
      <c r="E125" s="17" t="s">
        <v>22</v>
      </c>
      <c r="F125" s="48">
        <v>43</v>
      </c>
      <c r="G125" s="18">
        <f t="shared" si="3"/>
        <v>12900</v>
      </c>
      <c r="H125" s="48" t="s">
        <v>497</v>
      </c>
      <c r="I125" s="48" t="s">
        <v>547</v>
      </c>
      <c r="J125" s="48" t="s">
        <v>556</v>
      </c>
      <c r="K125" s="90" t="s">
        <v>557</v>
      </c>
      <c r="L125" s="10" t="str">
        <f t="shared" si="4"/>
        <v>271007150******0849392</v>
      </c>
      <c r="M125" s="56" t="s">
        <v>558</v>
      </c>
      <c r="N125" s="32" t="str">
        <f t="shared" si="5"/>
        <v>612731195******835</v>
      </c>
      <c r="O125" s="48" t="s">
        <v>28</v>
      </c>
      <c r="P125" s="17" t="s">
        <v>29</v>
      </c>
      <c r="Q125" s="48">
        <v>4</v>
      </c>
      <c r="R125" s="38" t="s">
        <v>559</v>
      </c>
      <c r="S125" s="10"/>
    </row>
    <row r="126" s="1" customFormat="1" ht="40.5" customHeight="1" spans="1:19">
      <c r="A126" s="9">
        <v>122</v>
      </c>
      <c r="B126" s="17" t="s">
        <v>19</v>
      </c>
      <c r="C126" s="17" t="s">
        <v>20</v>
      </c>
      <c r="D126" s="17" t="s">
        <v>21</v>
      </c>
      <c r="E126" s="17" t="s">
        <v>22</v>
      </c>
      <c r="F126" s="48">
        <v>44.6</v>
      </c>
      <c r="G126" s="18">
        <f t="shared" si="3"/>
        <v>13380</v>
      </c>
      <c r="H126" s="48" t="s">
        <v>497</v>
      </c>
      <c r="I126" s="48" t="s">
        <v>547</v>
      </c>
      <c r="J126" s="48" t="s">
        <v>560</v>
      </c>
      <c r="K126" s="90" t="s">
        <v>561</v>
      </c>
      <c r="L126" s="10" t="str">
        <f t="shared" si="4"/>
        <v>271007070******2417285</v>
      </c>
      <c r="M126" s="56" t="s">
        <v>562</v>
      </c>
      <c r="N126" s="32" t="str">
        <f t="shared" si="5"/>
        <v>612731195******811</v>
      </c>
      <c r="O126" s="48" t="s">
        <v>28</v>
      </c>
      <c r="P126" s="17" t="s">
        <v>29</v>
      </c>
      <c r="Q126" s="48">
        <v>4</v>
      </c>
      <c r="R126" s="38" t="s">
        <v>563</v>
      </c>
      <c r="S126" s="10"/>
    </row>
    <row r="127" s="1" customFormat="1" ht="40.5" customHeight="1" spans="1:19">
      <c r="A127" s="9">
        <v>123</v>
      </c>
      <c r="B127" s="17" t="s">
        <v>19</v>
      </c>
      <c r="C127" s="17" t="s">
        <v>20</v>
      </c>
      <c r="D127" s="17" t="s">
        <v>21</v>
      </c>
      <c r="E127" s="17" t="s">
        <v>22</v>
      </c>
      <c r="F127" s="48">
        <v>40.7</v>
      </c>
      <c r="G127" s="18">
        <f t="shared" si="3"/>
        <v>12210</v>
      </c>
      <c r="H127" s="48" t="s">
        <v>497</v>
      </c>
      <c r="I127" s="48" t="s">
        <v>547</v>
      </c>
      <c r="J127" s="48" t="s">
        <v>564</v>
      </c>
      <c r="K127" s="90" t="s">
        <v>565</v>
      </c>
      <c r="L127" s="10" t="str">
        <f t="shared" si="4"/>
        <v>271007070******2415999</v>
      </c>
      <c r="M127" s="56" t="s">
        <v>566</v>
      </c>
      <c r="N127" s="32" t="str">
        <f t="shared" si="5"/>
        <v>612731195******81x</v>
      </c>
      <c r="O127" s="48" t="s">
        <v>28</v>
      </c>
      <c r="P127" s="17" t="s">
        <v>29</v>
      </c>
      <c r="Q127" s="48">
        <v>2</v>
      </c>
      <c r="R127" s="38" t="s">
        <v>567</v>
      </c>
      <c r="S127" s="10" t="s">
        <v>44</v>
      </c>
    </row>
    <row r="128" s="1" customFormat="1" ht="40.5" customHeight="1" spans="1:19">
      <c r="A128" s="9">
        <v>124</v>
      </c>
      <c r="B128" s="17" t="s">
        <v>19</v>
      </c>
      <c r="C128" s="17" t="s">
        <v>20</v>
      </c>
      <c r="D128" s="17" t="s">
        <v>21</v>
      </c>
      <c r="E128" s="17" t="s">
        <v>22</v>
      </c>
      <c r="F128" s="48">
        <v>33.4</v>
      </c>
      <c r="G128" s="18">
        <f t="shared" si="3"/>
        <v>10020</v>
      </c>
      <c r="H128" s="48" t="s">
        <v>497</v>
      </c>
      <c r="I128" s="48" t="s">
        <v>547</v>
      </c>
      <c r="J128" s="48" t="s">
        <v>568</v>
      </c>
      <c r="K128" s="90" t="s">
        <v>569</v>
      </c>
      <c r="L128" s="10" t="str">
        <f t="shared" si="4"/>
        <v>271007070******2417876</v>
      </c>
      <c r="M128" s="56" t="s">
        <v>570</v>
      </c>
      <c r="N128" s="32" t="str">
        <f t="shared" si="5"/>
        <v>612731195******81x</v>
      </c>
      <c r="O128" s="48" t="s">
        <v>28</v>
      </c>
      <c r="P128" s="17" t="s">
        <v>29</v>
      </c>
      <c r="Q128" s="48">
        <v>2</v>
      </c>
      <c r="R128" s="38" t="s">
        <v>571</v>
      </c>
      <c r="S128" s="10"/>
    </row>
    <row r="129" s="1" customFormat="1" ht="40.5" customHeight="1" spans="1:19">
      <c r="A129" s="9">
        <v>125</v>
      </c>
      <c r="B129" s="17" t="s">
        <v>19</v>
      </c>
      <c r="C129" s="17" t="s">
        <v>20</v>
      </c>
      <c r="D129" s="17" t="s">
        <v>21</v>
      </c>
      <c r="E129" s="17" t="s">
        <v>22</v>
      </c>
      <c r="F129" s="48">
        <v>46.8</v>
      </c>
      <c r="G129" s="18">
        <f t="shared" si="3"/>
        <v>14040</v>
      </c>
      <c r="H129" s="48" t="s">
        <v>497</v>
      </c>
      <c r="I129" s="48" t="s">
        <v>547</v>
      </c>
      <c r="J129" s="48" t="s">
        <v>572</v>
      </c>
      <c r="K129" s="90" t="s">
        <v>573</v>
      </c>
      <c r="L129" s="10" t="str">
        <f t="shared" si="4"/>
        <v>271007070******2418438</v>
      </c>
      <c r="M129" s="56" t="s">
        <v>574</v>
      </c>
      <c r="N129" s="32" t="str">
        <f t="shared" si="5"/>
        <v>612731195******819</v>
      </c>
      <c r="O129" s="48" t="s">
        <v>28</v>
      </c>
      <c r="P129" s="17" t="s">
        <v>29</v>
      </c>
      <c r="Q129" s="48">
        <v>2</v>
      </c>
      <c r="R129" s="38" t="s">
        <v>575</v>
      </c>
      <c r="S129" s="12"/>
    </row>
    <row r="130" s="1" customFormat="1" ht="40.5" customHeight="1" spans="1:19">
      <c r="A130" s="9">
        <v>126</v>
      </c>
      <c r="B130" s="17" t="s">
        <v>19</v>
      </c>
      <c r="C130" s="17" t="s">
        <v>20</v>
      </c>
      <c r="D130" s="17" t="s">
        <v>21</v>
      </c>
      <c r="E130" s="17" t="s">
        <v>22</v>
      </c>
      <c r="F130" s="48">
        <v>42.7</v>
      </c>
      <c r="G130" s="18">
        <f t="shared" si="3"/>
        <v>12810</v>
      </c>
      <c r="H130" s="48" t="s">
        <v>497</v>
      </c>
      <c r="I130" s="48" t="s">
        <v>547</v>
      </c>
      <c r="J130" s="48" t="s">
        <v>576</v>
      </c>
      <c r="K130" s="90" t="s">
        <v>577</v>
      </c>
      <c r="L130" s="10" t="str">
        <f t="shared" si="4"/>
        <v>271007070******2417474</v>
      </c>
      <c r="M130" s="56" t="s">
        <v>578</v>
      </c>
      <c r="N130" s="32" t="str">
        <f t="shared" si="5"/>
        <v>612731195******810</v>
      </c>
      <c r="O130" s="48" t="s">
        <v>28</v>
      </c>
      <c r="P130" s="17" t="s">
        <v>29</v>
      </c>
      <c r="Q130" s="48">
        <v>5</v>
      </c>
      <c r="R130" s="38" t="s">
        <v>579</v>
      </c>
      <c r="S130" s="10" t="s">
        <v>44</v>
      </c>
    </row>
    <row r="131" s="1" customFormat="1" ht="40.5" customHeight="1" spans="1:19">
      <c r="A131" s="9">
        <v>127</v>
      </c>
      <c r="B131" s="17" t="s">
        <v>19</v>
      </c>
      <c r="C131" s="17" t="s">
        <v>20</v>
      </c>
      <c r="D131" s="17" t="s">
        <v>21</v>
      </c>
      <c r="E131" s="17" t="s">
        <v>22</v>
      </c>
      <c r="F131" s="48">
        <v>20</v>
      </c>
      <c r="G131" s="18">
        <f t="shared" si="3"/>
        <v>6000</v>
      </c>
      <c r="H131" s="48" t="s">
        <v>497</v>
      </c>
      <c r="I131" s="48" t="s">
        <v>547</v>
      </c>
      <c r="J131" s="48" t="s">
        <v>580</v>
      </c>
      <c r="K131" s="90" t="s">
        <v>581</v>
      </c>
      <c r="L131" s="10" t="str">
        <f t="shared" si="4"/>
        <v>271007150******0717725</v>
      </c>
      <c r="M131" s="56" t="s">
        <v>582</v>
      </c>
      <c r="N131" s="32" t="str">
        <f t="shared" si="5"/>
        <v>612731195******822</v>
      </c>
      <c r="O131" s="48" t="s">
        <v>28</v>
      </c>
      <c r="P131" s="17" t="s">
        <v>29</v>
      </c>
      <c r="Q131" s="48">
        <v>1</v>
      </c>
      <c r="R131" s="38" t="s">
        <v>583</v>
      </c>
      <c r="S131" s="57"/>
    </row>
    <row r="132" s="1" customFormat="1" ht="40.5" customHeight="1" spans="1:19">
      <c r="A132" s="9">
        <v>128</v>
      </c>
      <c r="B132" s="17" t="s">
        <v>19</v>
      </c>
      <c r="C132" s="17" t="s">
        <v>20</v>
      </c>
      <c r="D132" s="17" t="s">
        <v>21</v>
      </c>
      <c r="E132" s="17" t="s">
        <v>22</v>
      </c>
      <c r="F132" s="48">
        <v>57.5</v>
      </c>
      <c r="G132" s="18">
        <f t="shared" si="3"/>
        <v>17250</v>
      </c>
      <c r="H132" s="48" t="s">
        <v>497</v>
      </c>
      <c r="I132" s="48" t="s">
        <v>547</v>
      </c>
      <c r="J132" s="48" t="s">
        <v>584</v>
      </c>
      <c r="K132" s="90" t="s">
        <v>585</v>
      </c>
      <c r="L132" s="10" t="str">
        <f t="shared" si="4"/>
        <v>271007070******6190647</v>
      </c>
      <c r="M132" s="56" t="s">
        <v>586</v>
      </c>
      <c r="N132" s="32" t="str">
        <f t="shared" si="5"/>
        <v>612731195******819</v>
      </c>
      <c r="O132" s="48" t="s">
        <v>28</v>
      </c>
      <c r="P132" s="17" t="s">
        <v>29</v>
      </c>
      <c r="Q132" s="48">
        <v>2</v>
      </c>
      <c r="R132" s="38" t="s">
        <v>587</v>
      </c>
      <c r="S132" s="10" t="s">
        <v>44</v>
      </c>
    </row>
    <row r="133" s="1" customFormat="1" ht="40.5" customHeight="1" spans="1:19">
      <c r="A133" s="9">
        <v>129</v>
      </c>
      <c r="B133" s="48" t="s">
        <v>19</v>
      </c>
      <c r="C133" s="48" t="s">
        <v>20</v>
      </c>
      <c r="D133" s="48" t="s">
        <v>21</v>
      </c>
      <c r="E133" s="48" t="s">
        <v>22</v>
      </c>
      <c r="F133" s="48">
        <v>30</v>
      </c>
      <c r="G133" s="18">
        <f t="shared" ref="G133:G154" si="6">F133*300</f>
        <v>9000</v>
      </c>
      <c r="H133" s="48" t="s">
        <v>497</v>
      </c>
      <c r="I133" s="48" t="s">
        <v>588</v>
      </c>
      <c r="J133" s="48" t="s">
        <v>589</v>
      </c>
      <c r="K133" s="90" t="s">
        <v>590</v>
      </c>
      <c r="L133" s="10" t="str">
        <f t="shared" ref="L133:L154" si="7">REPLACE(K133,10,6,"******")</f>
        <v>271007070******2476769</v>
      </c>
      <c r="M133" s="56" t="s">
        <v>591</v>
      </c>
      <c r="N133" s="32" t="str">
        <f t="shared" ref="N133:N154" si="8">REPLACE(M133,10,6,"******")</f>
        <v>612731194******836</v>
      </c>
      <c r="O133" s="48" t="s">
        <v>28</v>
      </c>
      <c r="P133" s="17" t="s">
        <v>29</v>
      </c>
      <c r="Q133" s="48">
        <v>2</v>
      </c>
      <c r="R133" s="38" t="s">
        <v>592</v>
      </c>
      <c r="S133" s="57"/>
    </row>
    <row r="134" s="1" customFormat="1" ht="40.5" customHeight="1" spans="1:19">
      <c r="A134" s="9">
        <v>130</v>
      </c>
      <c r="B134" s="48" t="s">
        <v>19</v>
      </c>
      <c r="C134" s="48" t="s">
        <v>20</v>
      </c>
      <c r="D134" s="48" t="s">
        <v>21</v>
      </c>
      <c r="E134" s="48" t="s">
        <v>22</v>
      </c>
      <c r="F134" s="48">
        <v>25</v>
      </c>
      <c r="G134" s="18">
        <f t="shared" si="6"/>
        <v>7500</v>
      </c>
      <c r="H134" s="48" t="s">
        <v>497</v>
      </c>
      <c r="I134" s="48" t="s">
        <v>588</v>
      </c>
      <c r="J134" s="48" t="s">
        <v>593</v>
      </c>
      <c r="K134" s="90" t="s">
        <v>594</v>
      </c>
      <c r="L134" s="10" t="str">
        <f t="shared" si="7"/>
        <v>271007070******2471982</v>
      </c>
      <c r="M134" s="56" t="s">
        <v>595</v>
      </c>
      <c r="N134" s="32" t="str">
        <f t="shared" si="8"/>
        <v>612731196******815</v>
      </c>
      <c r="O134" s="48" t="s">
        <v>28</v>
      </c>
      <c r="P134" s="17" t="s">
        <v>29</v>
      </c>
      <c r="Q134" s="48">
        <v>5</v>
      </c>
      <c r="R134" s="38" t="s">
        <v>596</v>
      </c>
      <c r="S134" s="57"/>
    </row>
    <row r="135" s="1" customFormat="1" ht="40.5" customHeight="1" spans="1:19">
      <c r="A135" s="9">
        <v>131</v>
      </c>
      <c r="B135" s="48" t="s">
        <v>19</v>
      </c>
      <c r="C135" s="48" t="s">
        <v>20</v>
      </c>
      <c r="D135" s="48" t="s">
        <v>21</v>
      </c>
      <c r="E135" s="48" t="s">
        <v>22</v>
      </c>
      <c r="F135" s="48">
        <v>25</v>
      </c>
      <c r="G135" s="18">
        <f t="shared" si="6"/>
        <v>7500</v>
      </c>
      <c r="H135" s="48" t="s">
        <v>497</v>
      </c>
      <c r="I135" s="48" t="s">
        <v>588</v>
      </c>
      <c r="J135" s="48" t="s">
        <v>597</v>
      </c>
      <c r="K135" s="90" t="s">
        <v>598</v>
      </c>
      <c r="L135" s="10" t="str">
        <f t="shared" si="7"/>
        <v>271007070******2491504</v>
      </c>
      <c r="M135" s="56" t="s">
        <v>599</v>
      </c>
      <c r="N135" s="32" t="str">
        <f t="shared" si="8"/>
        <v>612731197******815</v>
      </c>
      <c r="O135" s="48" t="s">
        <v>28</v>
      </c>
      <c r="P135" s="17" t="s">
        <v>29</v>
      </c>
      <c r="Q135" s="48">
        <v>4</v>
      </c>
      <c r="R135" s="38" t="s">
        <v>600</v>
      </c>
      <c r="S135" s="12"/>
    </row>
    <row r="136" s="1" customFormat="1" ht="40.5" customHeight="1" spans="1:19">
      <c r="A136" s="9">
        <v>132</v>
      </c>
      <c r="B136" s="48" t="s">
        <v>19</v>
      </c>
      <c r="C136" s="48" t="s">
        <v>20</v>
      </c>
      <c r="D136" s="48" t="s">
        <v>21</v>
      </c>
      <c r="E136" s="48" t="s">
        <v>22</v>
      </c>
      <c r="F136" s="48">
        <v>30</v>
      </c>
      <c r="G136" s="18">
        <f t="shared" si="6"/>
        <v>9000</v>
      </c>
      <c r="H136" s="48" t="s">
        <v>497</v>
      </c>
      <c r="I136" s="48" t="s">
        <v>588</v>
      </c>
      <c r="J136" s="48" t="s">
        <v>601</v>
      </c>
      <c r="K136" s="90" t="s">
        <v>602</v>
      </c>
      <c r="L136" s="10" t="str">
        <f t="shared" si="7"/>
        <v>271007070******2484740</v>
      </c>
      <c r="M136" s="56" t="s">
        <v>603</v>
      </c>
      <c r="N136" s="32" t="str">
        <f t="shared" si="8"/>
        <v>612731195******817</v>
      </c>
      <c r="O136" s="48" t="s">
        <v>28</v>
      </c>
      <c r="P136" s="17" t="s">
        <v>29</v>
      </c>
      <c r="Q136" s="48">
        <v>2</v>
      </c>
      <c r="R136" s="38" t="s">
        <v>604</v>
      </c>
      <c r="S136" s="12"/>
    </row>
    <row r="137" s="1" customFormat="1" ht="40.5" customHeight="1" spans="1:19">
      <c r="A137" s="9">
        <v>133</v>
      </c>
      <c r="B137" s="48" t="s">
        <v>19</v>
      </c>
      <c r="C137" s="48" t="s">
        <v>20</v>
      </c>
      <c r="D137" s="48" t="s">
        <v>21</v>
      </c>
      <c r="E137" s="48" t="s">
        <v>22</v>
      </c>
      <c r="F137" s="48">
        <v>26</v>
      </c>
      <c r="G137" s="18">
        <f t="shared" si="6"/>
        <v>7800</v>
      </c>
      <c r="H137" s="48" t="s">
        <v>497</v>
      </c>
      <c r="I137" s="48" t="s">
        <v>605</v>
      </c>
      <c r="J137" s="48" t="s">
        <v>606</v>
      </c>
      <c r="K137" s="90" t="s">
        <v>607</v>
      </c>
      <c r="L137" s="10" t="str">
        <f t="shared" si="7"/>
        <v>271007070******2541711</v>
      </c>
      <c r="M137" s="56" t="s">
        <v>608</v>
      </c>
      <c r="N137" s="32" t="str">
        <f t="shared" si="8"/>
        <v>612731195******850</v>
      </c>
      <c r="O137" s="48" t="s">
        <v>28</v>
      </c>
      <c r="P137" s="17" t="s">
        <v>29</v>
      </c>
      <c r="Q137" s="48">
        <v>3</v>
      </c>
      <c r="R137" s="38" t="s">
        <v>609</v>
      </c>
      <c r="S137" s="12"/>
    </row>
    <row r="138" s="1" customFormat="1" ht="40.5" customHeight="1" spans="1:19">
      <c r="A138" s="9">
        <v>134</v>
      </c>
      <c r="B138" s="48" t="s">
        <v>19</v>
      </c>
      <c r="C138" s="48" t="s">
        <v>20</v>
      </c>
      <c r="D138" s="48" t="s">
        <v>21</v>
      </c>
      <c r="E138" s="48" t="s">
        <v>22</v>
      </c>
      <c r="F138" s="48">
        <v>20</v>
      </c>
      <c r="G138" s="18">
        <f t="shared" si="6"/>
        <v>6000</v>
      </c>
      <c r="H138" s="48" t="s">
        <v>497</v>
      </c>
      <c r="I138" s="48" t="s">
        <v>605</v>
      </c>
      <c r="J138" s="48" t="s">
        <v>610</v>
      </c>
      <c r="K138" s="90" t="s">
        <v>611</v>
      </c>
      <c r="L138" s="10" t="str">
        <f t="shared" si="7"/>
        <v>271007070******8241495</v>
      </c>
      <c r="M138" s="56" t="s">
        <v>612</v>
      </c>
      <c r="N138" s="32" t="str">
        <f t="shared" si="8"/>
        <v>612731197******815</v>
      </c>
      <c r="O138" s="48" t="s">
        <v>28</v>
      </c>
      <c r="P138" s="17" t="s">
        <v>29</v>
      </c>
      <c r="Q138" s="48">
        <v>4</v>
      </c>
      <c r="R138" s="38" t="s">
        <v>613</v>
      </c>
      <c r="S138" s="12"/>
    </row>
    <row r="139" s="1" customFormat="1" ht="40.5" customHeight="1" spans="1:19">
      <c r="A139" s="9">
        <v>135</v>
      </c>
      <c r="B139" s="48" t="s">
        <v>19</v>
      </c>
      <c r="C139" s="48" t="s">
        <v>20</v>
      </c>
      <c r="D139" s="48" t="s">
        <v>21</v>
      </c>
      <c r="E139" s="48" t="s">
        <v>22</v>
      </c>
      <c r="F139" s="48">
        <v>20</v>
      </c>
      <c r="G139" s="18">
        <f t="shared" si="6"/>
        <v>6000</v>
      </c>
      <c r="H139" s="48" t="s">
        <v>497</v>
      </c>
      <c r="I139" s="48" t="s">
        <v>614</v>
      </c>
      <c r="J139" s="48" t="s">
        <v>615</v>
      </c>
      <c r="K139" s="90" t="s">
        <v>616</v>
      </c>
      <c r="L139" s="10" t="str">
        <f t="shared" si="7"/>
        <v>271007070******2526551</v>
      </c>
      <c r="M139" s="56" t="s">
        <v>617</v>
      </c>
      <c r="N139" s="32" t="str">
        <f t="shared" si="8"/>
        <v>612731197******812</v>
      </c>
      <c r="O139" s="48" t="s">
        <v>28</v>
      </c>
      <c r="P139" s="48" t="s">
        <v>29</v>
      </c>
      <c r="Q139" s="48">
        <v>2</v>
      </c>
      <c r="R139" s="38" t="s">
        <v>618</v>
      </c>
      <c r="S139" s="57"/>
    </row>
    <row r="140" s="1" customFormat="1" ht="40.5" customHeight="1" spans="1:19">
      <c r="A140" s="9">
        <v>136</v>
      </c>
      <c r="B140" s="48" t="s">
        <v>19</v>
      </c>
      <c r="C140" s="48" t="s">
        <v>20</v>
      </c>
      <c r="D140" s="48" t="s">
        <v>21</v>
      </c>
      <c r="E140" s="48" t="s">
        <v>22</v>
      </c>
      <c r="F140" s="48">
        <v>20</v>
      </c>
      <c r="G140" s="18">
        <f t="shared" si="6"/>
        <v>6000</v>
      </c>
      <c r="H140" s="48" t="s">
        <v>497</v>
      </c>
      <c r="I140" s="48" t="s">
        <v>614</v>
      </c>
      <c r="J140" s="48" t="s">
        <v>619</v>
      </c>
      <c r="K140" s="90" t="s">
        <v>620</v>
      </c>
      <c r="L140" s="10" t="str">
        <f t="shared" si="7"/>
        <v>271007070******2520270</v>
      </c>
      <c r="M140" s="56" t="s">
        <v>621</v>
      </c>
      <c r="N140" s="32" t="str">
        <f t="shared" si="8"/>
        <v>612731197******815</v>
      </c>
      <c r="O140" s="48" t="s">
        <v>28</v>
      </c>
      <c r="P140" s="48" t="s">
        <v>29</v>
      </c>
      <c r="Q140" s="48">
        <v>2</v>
      </c>
      <c r="R140" s="38" t="s">
        <v>622</v>
      </c>
      <c r="S140" s="57"/>
    </row>
    <row r="141" s="1" customFormat="1" ht="40.5" customHeight="1" spans="1:19">
      <c r="A141" s="9">
        <v>137</v>
      </c>
      <c r="B141" s="48" t="s">
        <v>19</v>
      </c>
      <c r="C141" s="48" t="s">
        <v>20</v>
      </c>
      <c r="D141" s="48" t="s">
        <v>21</v>
      </c>
      <c r="E141" s="48" t="s">
        <v>22</v>
      </c>
      <c r="F141" s="48">
        <v>38</v>
      </c>
      <c r="G141" s="18">
        <f t="shared" si="6"/>
        <v>11400</v>
      </c>
      <c r="H141" s="48" t="s">
        <v>497</v>
      </c>
      <c r="I141" s="48" t="s">
        <v>614</v>
      </c>
      <c r="J141" s="48" t="s">
        <v>623</v>
      </c>
      <c r="K141" s="90" t="s">
        <v>624</v>
      </c>
      <c r="L141" s="10" t="str">
        <f t="shared" si="7"/>
        <v>271007070******8794767</v>
      </c>
      <c r="M141" s="56" t="s">
        <v>625</v>
      </c>
      <c r="N141" s="32" t="str">
        <f t="shared" si="8"/>
        <v>612731196******815</v>
      </c>
      <c r="O141" s="48" t="s">
        <v>28</v>
      </c>
      <c r="P141" s="48" t="s">
        <v>29</v>
      </c>
      <c r="Q141" s="48">
        <v>4</v>
      </c>
      <c r="R141" s="38" t="s">
        <v>626</v>
      </c>
      <c r="S141" s="57"/>
    </row>
    <row r="142" s="1" customFormat="1" ht="40.5" customHeight="1" spans="1:19">
      <c r="A142" s="9">
        <v>138</v>
      </c>
      <c r="B142" s="48" t="s">
        <v>19</v>
      </c>
      <c r="C142" s="48" t="s">
        <v>20</v>
      </c>
      <c r="D142" s="48" t="s">
        <v>21</v>
      </c>
      <c r="E142" s="48" t="s">
        <v>22</v>
      </c>
      <c r="F142" s="48">
        <v>30</v>
      </c>
      <c r="G142" s="18">
        <f t="shared" si="6"/>
        <v>9000</v>
      </c>
      <c r="H142" s="48" t="s">
        <v>497</v>
      </c>
      <c r="I142" s="48" t="s">
        <v>614</v>
      </c>
      <c r="J142" s="48" t="s">
        <v>627</v>
      </c>
      <c r="K142" s="90" t="s">
        <v>628</v>
      </c>
      <c r="L142" s="10" t="str">
        <f t="shared" si="7"/>
        <v>271007150******0104699</v>
      </c>
      <c r="M142" s="56" t="s">
        <v>629</v>
      </c>
      <c r="N142" s="32" t="str">
        <f t="shared" si="8"/>
        <v>612731196******813</v>
      </c>
      <c r="O142" s="48" t="s">
        <v>28</v>
      </c>
      <c r="P142" s="48" t="s">
        <v>29</v>
      </c>
      <c r="Q142" s="48">
        <v>6</v>
      </c>
      <c r="R142" s="38" t="s">
        <v>630</v>
      </c>
      <c r="S142" s="12"/>
    </row>
    <row r="143" s="1" customFormat="1" ht="40.5" customHeight="1" spans="1:19">
      <c r="A143" s="9">
        <v>139</v>
      </c>
      <c r="B143" s="48" t="s">
        <v>19</v>
      </c>
      <c r="C143" s="48" t="s">
        <v>20</v>
      </c>
      <c r="D143" s="48" t="s">
        <v>21</v>
      </c>
      <c r="E143" s="48" t="s">
        <v>22</v>
      </c>
      <c r="F143" s="48">
        <v>30</v>
      </c>
      <c r="G143" s="18">
        <f t="shared" si="6"/>
        <v>9000</v>
      </c>
      <c r="H143" s="48" t="s">
        <v>497</v>
      </c>
      <c r="I143" s="48" t="s">
        <v>631</v>
      </c>
      <c r="J143" s="48" t="s">
        <v>632</v>
      </c>
      <c r="K143" s="90" t="s">
        <v>633</v>
      </c>
      <c r="L143" s="10" t="str">
        <f t="shared" si="7"/>
        <v>271007070******2444022</v>
      </c>
      <c r="M143" s="69" t="s">
        <v>634</v>
      </c>
      <c r="N143" s="32" t="str">
        <f t="shared" si="8"/>
        <v>612731197******817</v>
      </c>
      <c r="O143" s="48" t="s">
        <v>28</v>
      </c>
      <c r="P143" s="48" t="s">
        <v>29</v>
      </c>
      <c r="Q143" s="48">
        <v>4</v>
      </c>
      <c r="R143" s="38" t="s">
        <v>635</v>
      </c>
      <c r="S143" s="12"/>
    </row>
    <row r="144" s="1" customFormat="1" ht="40.5" customHeight="1" spans="1:19">
      <c r="A144" s="9">
        <v>140</v>
      </c>
      <c r="B144" s="48" t="s">
        <v>19</v>
      </c>
      <c r="C144" s="48" t="s">
        <v>20</v>
      </c>
      <c r="D144" s="48" t="s">
        <v>21</v>
      </c>
      <c r="E144" s="48" t="s">
        <v>22</v>
      </c>
      <c r="F144" s="48">
        <v>30</v>
      </c>
      <c r="G144" s="18">
        <f t="shared" si="6"/>
        <v>9000</v>
      </c>
      <c r="H144" s="48" t="s">
        <v>497</v>
      </c>
      <c r="I144" s="48" t="s">
        <v>631</v>
      </c>
      <c r="J144" s="48" t="s">
        <v>636</v>
      </c>
      <c r="K144" s="90" t="s">
        <v>637</v>
      </c>
      <c r="L144" s="10" t="str">
        <f t="shared" si="7"/>
        <v>271007070******2449301</v>
      </c>
      <c r="M144" s="69" t="s">
        <v>638</v>
      </c>
      <c r="N144" s="32" t="str">
        <f t="shared" si="8"/>
        <v>612731195******816</v>
      </c>
      <c r="O144" s="48" t="s">
        <v>28</v>
      </c>
      <c r="P144" s="48" t="s">
        <v>29</v>
      </c>
      <c r="Q144" s="48">
        <v>5</v>
      </c>
      <c r="R144" s="38" t="s">
        <v>639</v>
      </c>
      <c r="S144" s="12"/>
    </row>
    <row r="145" s="1" customFormat="1" ht="40.5" customHeight="1" spans="1:19">
      <c r="A145" s="9">
        <v>141</v>
      </c>
      <c r="B145" s="48" t="s">
        <v>19</v>
      </c>
      <c r="C145" s="48" t="s">
        <v>20</v>
      </c>
      <c r="D145" s="48" t="s">
        <v>21</v>
      </c>
      <c r="E145" s="48" t="s">
        <v>22</v>
      </c>
      <c r="F145" s="48">
        <v>20</v>
      </c>
      <c r="G145" s="18">
        <f t="shared" si="6"/>
        <v>6000</v>
      </c>
      <c r="H145" s="48" t="s">
        <v>497</v>
      </c>
      <c r="I145" s="48" t="s">
        <v>631</v>
      </c>
      <c r="J145" s="48" t="s">
        <v>640</v>
      </c>
      <c r="K145" s="90" t="s">
        <v>641</v>
      </c>
      <c r="L145" s="10" t="str">
        <f t="shared" si="7"/>
        <v>271007070******2448296</v>
      </c>
      <c r="M145" s="69" t="s">
        <v>642</v>
      </c>
      <c r="N145" s="32" t="str">
        <f t="shared" si="8"/>
        <v>612731195******814</v>
      </c>
      <c r="O145" s="48" t="s">
        <v>28</v>
      </c>
      <c r="P145" s="48" t="s">
        <v>29</v>
      </c>
      <c r="Q145" s="48">
        <v>6</v>
      </c>
      <c r="R145" s="38" t="s">
        <v>643</v>
      </c>
      <c r="S145" s="57"/>
    </row>
    <row r="146" s="1" customFormat="1" ht="40.5" customHeight="1" spans="1:19">
      <c r="A146" s="9">
        <v>142</v>
      </c>
      <c r="B146" s="48" t="s">
        <v>19</v>
      </c>
      <c r="C146" s="48" t="s">
        <v>20</v>
      </c>
      <c r="D146" s="48" t="s">
        <v>21</v>
      </c>
      <c r="E146" s="48" t="s">
        <v>22</v>
      </c>
      <c r="F146" s="48">
        <v>60</v>
      </c>
      <c r="G146" s="18">
        <f t="shared" si="6"/>
        <v>18000</v>
      </c>
      <c r="H146" s="48" t="s">
        <v>497</v>
      </c>
      <c r="I146" s="48" t="s">
        <v>644</v>
      </c>
      <c r="J146" s="48" t="s">
        <v>645</v>
      </c>
      <c r="K146" s="90" t="s">
        <v>646</v>
      </c>
      <c r="L146" s="10" t="str">
        <f t="shared" si="7"/>
        <v>271007070******2391094</v>
      </c>
      <c r="M146" s="69" t="s">
        <v>647</v>
      </c>
      <c r="N146" s="32" t="str">
        <f t="shared" si="8"/>
        <v>612731197******819</v>
      </c>
      <c r="O146" s="48" t="s">
        <v>28</v>
      </c>
      <c r="P146" s="48" t="s">
        <v>29</v>
      </c>
      <c r="Q146" s="48">
        <v>4</v>
      </c>
      <c r="R146" s="38" t="s">
        <v>648</v>
      </c>
      <c r="S146" s="57"/>
    </row>
    <row r="147" s="1" customFormat="1" ht="40.5" customHeight="1" spans="1:19">
      <c r="A147" s="9">
        <v>143</v>
      </c>
      <c r="B147" s="48" t="s">
        <v>19</v>
      </c>
      <c r="C147" s="48" t="s">
        <v>20</v>
      </c>
      <c r="D147" s="48" t="s">
        <v>21</v>
      </c>
      <c r="E147" s="48" t="s">
        <v>22</v>
      </c>
      <c r="F147" s="48">
        <v>70</v>
      </c>
      <c r="G147" s="18">
        <f t="shared" si="6"/>
        <v>21000</v>
      </c>
      <c r="H147" s="48" t="s">
        <v>497</v>
      </c>
      <c r="I147" s="48" t="s">
        <v>644</v>
      </c>
      <c r="J147" s="48" t="s">
        <v>649</v>
      </c>
      <c r="K147" s="90" t="s">
        <v>650</v>
      </c>
      <c r="L147" s="10" t="str">
        <f t="shared" si="7"/>
        <v>271007070******7052808</v>
      </c>
      <c r="M147" s="69" t="s">
        <v>651</v>
      </c>
      <c r="N147" s="32" t="str">
        <f t="shared" si="8"/>
        <v>612731198******81X</v>
      </c>
      <c r="O147" s="48" t="s">
        <v>28</v>
      </c>
      <c r="P147" s="48" t="s">
        <v>29</v>
      </c>
      <c r="Q147" s="48">
        <v>4</v>
      </c>
      <c r="R147" s="38" t="s">
        <v>652</v>
      </c>
      <c r="S147" s="10"/>
    </row>
    <row r="148" s="1" customFormat="1" ht="40.5" customHeight="1" spans="1:19">
      <c r="A148" s="9">
        <v>144</v>
      </c>
      <c r="B148" s="48" t="s">
        <v>19</v>
      </c>
      <c r="C148" s="48" t="s">
        <v>20</v>
      </c>
      <c r="D148" s="48" t="s">
        <v>21</v>
      </c>
      <c r="E148" s="48" t="s">
        <v>22</v>
      </c>
      <c r="F148" s="48">
        <v>20</v>
      </c>
      <c r="G148" s="18">
        <f t="shared" si="6"/>
        <v>6000</v>
      </c>
      <c r="H148" s="48" t="s">
        <v>497</v>
      </c>
      <c r="I148" s="48" t="s">
        <v>644</v>
      </c>
      <c r="J148" s="48" t="s">
        <v>653</v>
      </c>
      <c r="K148" s="90" t="s">
        <v>654</v>
      </c>
      <c r="L148" s="10" t="str">
        <f t="shared" si="7"/>
        <v>271007070******2387488</v>
      </c>
      <c r="M148" s="69" t="s">
        <v>655</v>
      </c>
      <c r="N148" s="32" t="str">
        <f t="shared" si="8"/>
        <v>612731196******83X</v>
      </c>
      <c r="O148" s="48" t="s">
        <v>28</v>
      </c>
      <c r="P148" s="48" t="s">
        <v>29</v>
      </c>
      <c r="Q148" s="48">
        <v>2</v>
      </c>
      <c r="R148" s="38" t="s">
        <v>656</v>
      </c>
      <c r="S148" s="57"/>
    </row>
    <row r="149" s="1" customFormat="1" ht="40.5" customHeight="1" spans="1:19">
      <c r="A149" s="9">
        <v>145</v>
      </c>
      <c r="B149" s="48" t="s">
        <v>19</v>
      </c>
      <c r="C149" s="48" t="s">
        <v>20</v>
      </c>
      <c r="D149" s="48" t="s">
        <v>21</v>
      </c>
      <c r="E149" s="48" t="s">
        <v>22</v>
      </c>
      <c r="F149" s="48">
        <v>50</v>
      </c>
      <c r="G149" s="18">
        <f t="shared" si="6"/>
        <v>15000</v>
      </c>
      <c r="H149" s="48" t="s">
        <v>497</v>
      </c>
      <c r="I149" s="48" t="s">
        <v>644</v>
      </c>
      <c r="J149" s="48" t="s">
        <v>657</v>
      </c>
      <c r="K149" s="90" t="s">
        <v>658</v>
      </c>
      <c r="L149" s="10" t="str">
        <f t="shared" si="7"/>
        <v>271007150******0083032</v>
      </c>
      <c r="M149" s="69" t="s">
        <v>659</v>
      </c>
      <c r="N149" s="32" t="str">
        <f t="shared" si="8"/>
        <v>612731197******817</v>
      </c>
      <c r="O149" s="48" t="s">
        <v>28</v>
      </c>
      <c r="P149" s="48" t="s">
        <v>29</v>
      </c>
      <c r="Q149" s="48">
        <v>1</v>
      </c>
      <c r="R149" s="38" t="s">
        <v>660</v>
      </c>
      <c r="S149" s="57"/>
    </row>
    <row r="150" s="1" customFormat="1" ht="40.5" customHeight="1" spans="1:19">
      <c r="A150" s="9">
        <v>146</v>
      </c>
      <c r="B150" s="48" t="s">
        <v>19</v>
      </c>
      <c r="C150" s="48" t="s">
        <v>20</v>
      </c>
      <c r="D150" s="48" t="s">
        <v>21</v>
      </c>
      <c r="E150" s="48" t="s">
        <v>22</v>
      </c>
      <c r="F150" s="48">
        <v>21.9</v>
      </c>
      <c r="G150" s="18">
        <f t="shared" si="6"/>
        <v>6570</v>
      </c>
      <c r="H150" s="48" t="s">
        <v>497</v>
      </c>
      <c r="I150" s="48" t="s">
        <v>644</v>
      </c>
      <c r="J150" s="48" t="s">
        <v>661</v>
      </c>
      <c r="K150" s="90" t="s">
        <v>662</v>
      </c>
      <c r="L150" s="10" t="str">
        <f t="shared" si="7"/>
        <v>271007070******2412189</v>
      </c>
      <c r="M150" s="69" t="s">
        <v>663</v>
      </c>
      <c r="N150" s="32" t="str">
        <f t="shared" si="8"/>
        <v>612731196******816</v>
      </c>
      <c r="O150" s="48" t="s">
        <v>28</v>
      </c>
      <c r="P150" s="48" t="s">
        <v>29</v>
      </c>
      <c r="Q150" s="48">
        <v>4</v>
      </c>
      <c r="R150" s="38" t="s">
        <v>664</v>
      </c>
      <c r="S150" s="10" t="s">
        <v>44</v>
      </c>
    </row>
    <row r="151" s="1" customFormat="1" ht="40.5" customHeight="1" spans="1:19">
      <c r="A151" s="9">
        <v>147</v>
      </c>
      <c r="B151" s="48" t="s">
        <v>19</v>
      </c>
      <c r="C151" s="48" t="s">
        <v>20</v>
      </c>
      <c r="D151" s="48" t="s">
        <v>21</v>
      </c>
      <c r="E151" s="48" t="s">
        <v>22</v>
      </c>
      <c r="F151" s="48">
        <v>20</v>
      </c>
      <c r="G151" s="18">
        <f t="shared" si="6"/>
        <v>6000</v>
      </c>
      <c r="H151" s="48" t="s">
        <v>497</v>
      </c>
      <c r="I151" s="48" t="s">
        <v>644</v>
      </c>
      <c r="J151" s="48" t="s">
        <v>665</v>
      </c>
      <c r="K151" s="90" t="s">
        <v>666</v>
      </c>
      <c r="L151" s="10" t="str">
        <f t="shared" si="7"/>
        <v>271007070******2410932</v>
      </c>
      <c r="M151" s="69" t="s">
        <v>667</v>
      </c>
      <c r="N151" s="32" t="str">
        <f t="shared" si="8"/>
        <v>612731195******814</v>
      </c>
      <c r="O151" s="48" t="s">
        <v>28</v>
      </c>
      <c r="P151" s="48" t="s">
        <v>29</v>
      </c>
      <c r="Q151" s="48">
        <v>2</v>
      </c>
      <c r="R151" s="38" t="s">
        <v>668</v>
      </c>
      <c r="S151" s="57"/>
    </row>
    <row r="152" s="1" customFormat="1" ht="40.5" customHeight="1" spans="1:19">
      <c r="A152" s="9">
        <v>148</v>
      </c>
      <c r="B152" s="48" t="s">
        <v>19</v>
      </c>
      <c r="C152" s="48" t="s">
        <v>20</v>
      </c>
      <c r="D152" s="48" t="s">
        <v>21</v>
      </c>
      <c r="E152" s="48" t="s">
        <v>22</v>
      </c>
      <c r="F152" s="19">
        <v>14</v>
      </c>
      <c r="G152" s="18">
        <f t="shared" si="6"/>
        <v>4200</v>
      </c>
      <c r="H152" s="11" t="s">
        <v>669</v>
      </c>
      <c r="I152" s="11" t="s">
        <v>670</v>
      </c>
      <c r="J152" s="11" t="s">
        <v>671</v>
      </c>
      <c r="K152" s="76" t="s">
        <v>672</v>
      </c>
      <c r="L152" s="10" t="str">
        <f t="shared" si="7"/>
        <v>271007070******2292526</v>
      </c>
      <c r="M152" s="77" t="s">
        <v>673</v>
      </c>
      <c r="N152" s="32" t="str">
        <f t="shared" si="8"/>
        <v>612731197******414</v>
      </c>
      <c r="O152" s="10" t="s">
        <v>28</v>
      </c>
      <c r="P152" s="10" t="s">
        <v>29</v>
      </c>
      <c r="Q152" s="18">
        <v>3</v>
      </c>
      <c r="R152" s="38" t="s">
        <v>674</v>
      </c>
      <c r="S152" s="12"/>
    </row>
    <row r="153" s="1" customFormat="1" ht="40.5" customHeight="1" spans="1:19">
      <c r="A153" s="9">
        <v>149</v>
      </c>
      <c r="B153" s="48" t="s">
        <v>19</v>
      </c>
      <c r="C153" s="48" t="s">
        <v>20</v>
      </c>
      <c r="D153" s="48" t="s">
        <v>21</v>
      </c>
      <c r="E153" s="48" t="s">
        <v>22</v>
      </c>
      <c r="F153" s="19">
        <v>49</v>
      </c>
      <c r="G153" s="18">
        <f t="shared" si="6"/>
        <v>14700</v>
      </c>
      <c r="H153" s="11" t="s">
        <v>669</v>
      </c>
      <c r="I153" s="11" t="s">
        <v>670</v>
      </c>
      <c r="J153" s="11" t="s">
        <v>675</v>
      </c>
      <c r="K153" s="76" t="s">
        <v>676</v>
      </c>
      <c r="L153" s="10" t="str">
        <f t="shared" si="7"/>
        <v>271007070******1977459</v>
      </c>
      <c r="M153" s="77" t="s">
        <v>677</v>
      </c>
      <c r="N153" s="32" t="str">
        <f t="shared" si="8"/>
        <v>612731196******419</v>
      </c>
      <c r="O153" s="12" t="s">
        <v>28</v>
      </c>
      <c r="P153" s="10" t="s">
        <v>29</v>
      </c>
      <c r="Q153" s="18">
        <v>3</v>
      </c>
      <c r="R153" s="38" t="s">
        <v>678</v>
      </c>
      <c r="S153" s="10" t="s">
        <v>44</v>
      </c>
    </row>
    <row r="154" s="1" customFormat="1" ht="40.5" customHeight="1" spans="1:19">
      <c r="A154" s="9">
        <v>150</v>
      </c>
      <c r="B154" s="48" t="s">
        <v>19</v>
      </c>
      <c r="C154" s="48" t="s">
        <v>20</v>
      </c>
      <c r="D154" s="48" t="s">
        <v>21</v>
      </c>
      <c r="E154" s="48" t="s">
        <v>22</v>
      </c>
      <c r="F154" s="19">
        <v>15</v>
      </c>
      <c r="G154" s="18">
        <f t="shared" si="6"/>
        <v>4500</v>
      </c>
      <c r="H154" s="11" t="s">
        <v>669</v>
      </c>
      <c r="I154" s="11" t="s">
        <v>670</v>
      </c>
      <c r="J154" s="11" t="s">
        <v>679</v>
      </c>
      <c r="K154" s="76" t="s">
        <v>680</v>
      </c>
      <c r="L154" s="10" t="str">
        <f t="shared" si="7"/>
        <v>271007070******77182</v>
      </c>
      <c r="M154" s="77" t="s">
        <v>681</v>
      </c>
      <c r="N154" s="32" t="str">
        <f t="shared" si="8"/>
        <v>612731198******432</v>
      </c>
      <c r="O154" s="12" t="s">
        <v>28</v>
      </c>
      <c r="P154" s="10" t="s">
        <v>29</v>
      </c>
      <c r="Q154" s="18">
        <v>4</v>
      </c>
      <c r="R154" s="38" t="s">
        <v>682</v>
      </c>
      <c r="S154" s="12"/>
    </row>
    <row r="155" ht="18.75" spans="1:19">
      <c r="A155" s="58"/>
      <c r="B155" s="59"/>
      <c r="C155" s="60"/>
      <c r="D155" s="60"/>
      <c r="E155" s="60"/>
      <c r="F155" s="60">
        <f>SUM(F5:F154)</f>
        <v>5578.4</v>
      </c>
      <c r="G155" s="60">
        <f>SUM(G5:G154)</f>
        <v>1673520</v>
      </c>
      <c r="H155" s="63"/>
      <c r="I155" s="64"/>
      <c r="J155" s="63"/>
      <c r="K155" s="65"/>
      <c r="L155" s="65"/>
      <c r="M155" s="63"/>
      <c r="N155" s="63"/>
      <c r="O155" s="70"/>
      <c r="P155" s="70"/>
      <c r="Q155" s="70"/>
      <c r="R155" s="70"/>
      <c r="S155" s="71"/>
    </row>
    <row r="156" ht="22.5" spans="1:19">
      <c r="A156" s="61"/>
      <c r="B156" s="61"/>
      <c r="H156" s="62"/>
      <c r="I156" s="66"/>
      <c r="J156" s="62"/>
      <c r="K156" s="67"/>
      <c r="L156" s="67"/>
      <c r="M156" s="62"/>
      <c r="N156" s="62"/>
      <c r="O156" s="62"/>
      <c r="P156" s="62"/>
      <c r="Q156" s="72"/>
      <c r="R156" s="66"/>
      <c r="S156" s="73"/>
    </row>
    <row r="157" ht="22.5" spans="1:19">
      <c r="A157" s="61"/>
      <c r="B157" s="61"/>
      <c r="H157" s="62"/>
      <c r="I157" s="66"/>
      <c r="J157" s="62"/>
      <c r="K157" s="67"/>
      <c r="L157" s="67"/>
      <c r="M157" s="62"/>
      <c r="N157" s="62"/>
      <c r="O157" s="62"/>
      <c r="P157" s="62"/>
      <c r="Q157" s="72"/>
      <c r="R157" s="66"/>
      <c r="S157" s="73"/>
    </row>
    <row r="158" spans="1:19">
      <c r="A158" s="62"/>
      <c r="B158" s="62"/>
      <c r="H158" s="62"/>
      <c r="I158" s="66"/>
      <c r="J158" s="62"/>
      <c r="K158" s="67"/>
      <c r="L158" s="67"/>
      <c r="M158" s="62"/>
      <c r="N158" s="62"/>
      <c r="O158" s="62"/>
      <c r="P158" s="62"/>
      <c r="Q158" s="72"/>
      <c r="R158" s="66"/>
      <c r="S158" s="73"/>
    </row>
    <row r="159" spans="1:19">
      <c r="A159" s="62"/>
      <c r="B159" s="62"/>
      <c r="H159" s="62"/>
      <c r="I159" s="66"/>
      <c r="J159" s="62"/>
      <c r="K159" s="67"/>
      <c r="L159" s="67"/>
      <c r="M159" s="62"/>
      <c r="N159" s="62"/>
      <c r="O159" s="62"/>
      <c r="P159" s="62"/>
      <c r="Q159" s="72"/>
      <c r="R159" s="66"/>
      <c r="S159" s="73"/>
    </row>
    <row r="160" spans="10:10">
      <c r="J160" s="68"/>
    </row>
    <row r="161" spans="10:10">
      <c r="J161" s="68"/>
    </row>
    <row r="162" spans="10:10">
      <c r="J162" s="68"/>
    </row>
    <row r="163" spans="10:10">
      <c r="J163" s="68"/>
    </row>
    <row r="164" spans="10:10">
      <c r="J164" s="68"/>
    </row>
    <row r="165" spans="10:10">
      <c r="J165" s="68"/>
    </row>
    <row r="166" spans="10:10">
      <c r="J166" s="68"/>
    </row>
    <row r="167" spans="10:10">
      <c r="J167" s="68"/>
    </row>
    <row r="168" spans="10:10">
      <c r="J168" s="68"/>
    </row>
    <row r="169" spans="10:10">
      <c r="J169" s="68"/>
    </row>
    <row r="170" spans="10:10">
      <c r="J170" s="68"/>
    </row>
    <row r="171" spans="10:10">
      <c r="J171" s="68"/>
    </row>
    <row r="172" spans="10:10">
      <c r="J172" s="68"/>
    </row>
    <row r="173" spans="10:10">
      <c r="J173" s="68"/>
    </row>
    <row r="174" spans="10:10">
      <c r="J174" s="68"/>
    </row>
    <row r="175" spans="10:10">
      <c r="J175" s="68"/>
    </row>
    <row r="176" spans="10:10">
      <c r="J176" s="68"/>
    </row>
  </sheetData>
  <autoFilter ref="A4:S155">
    <extLst/>
  </autoFilter>
  <mergeCells count="21">
    <mergeCell ref="A1:S1"/>
    <mergeCell ref="H2:I2"/>
    <mergeCell ref="A2:A4"/>
    <mergeCell ref="B2:B4"/>
    <mergeCell ref="C2:C4"/>
    <mergeCell ref="D2:D4"/>
    <mergeCell ref="E2:E4"/>
    <mergeCell ref="F2:F4"/>
    <mergeCell ref="G2:G4"/>
    <mergeCell ref="H3:H4"/>
    <mergeCell ref="I3:I4"/>
    <mergeCell ref="J2:J4"/>
    <mergeCell ref="K2:K4"/>
    <mergeCell ref="L2:L4"/>
    <mergeCell ref="M2:M4"/>
    <mergeCell ref="N2:N4"/>
    <mergeCell ref="O2:O4"/>
    <mergeCell ref="P2:P4"/>
    <mergeCell ref="Q2:Q4"/>
    <mergeCell ref="R2:R4"/>
    <mergeCell ref="S2:S4"/>
  </mergeCells>
  <dataValidations count="5">
    <dataValidation type="list" allowBlank="1" showInputMessage="1" showErrorMessage="1" sqref="D52:E52 D53:E53 E69 E70 D86 E86 D87 E87 D54:E55">
      <formula1>INDIRECT(#REF!)</formula1>
    </dataValidation>
    <dataValidation type="list" allowBlank="1" showInputMessage="1" showErrorMessage="1" sqref="D12 D13 D14 D15 D16 F99 F101 F102 F103 F110 F120 F121 F122">
      <formula1>INDIRECT($C12)</formula1>
    </dataValidation>
    <dataValidation type="list" allowBlank="1" showInputMessage="1" showErrorMessage="1" sqref="B19 B20 B21 B22 B23 B24 B25 B26 B27 B28 B29 B84 B85 B86 B87">
      <formula1/>
    </dataValidation>
    <dataValidation type="list" allowBlank="1" showInputMessage="1" showErrorMessage="1" sqref="B5 B8 B9 B10 B11 B12 B13 B14 B15 B16 B56 B57 B58 B59 B60 B61 B64 B65 B66 B67 B68 B69 B70 B71 B72 B73 B82 B83 B88 B89 B90 B91 B92 B93 B94 B95 B96 B97 B98 B99 B100 B101 B107 B110 B111 B112 B117 B118 B119 B135 B136 B137 B138 B139 B6:B7 B17:B18 B50:B51 B52:B53 B54:B55 B62:B63 B74:B81 B102:B103 B104:B106 B108:B109 B113:B114 B115:B116 B120:B122 B133:B134">
      <formula1>#REF!</formula1>
    </dataValidation>
    <dataValidation type="list" allowBlank="1" showInputMessage="1" showErrorMessage="1" sqref="D5:E5 D8 E8 D9 E9 D10 E10 D11 E11 D19 E19 D20 E20 D21 E21 D22 E22 D23 E23 D24 E24 D25 E25 D26 E26 D27 E27 D28 E28 D29 E29 D39 E39 D43 E43 D48 E48 D49 E49 D56 E56 D57 E57 D58 E58 D59 E59 D60 E60 D61 E61 D64 E64 D65 E65 D66 E66 D67 E67 D68 E68 D69 D70 D71:E71 D72:E72 D73:E73 E82 E83 D84 E84 D85 E85 D88 E88 D89 E89 D90 E90 D91 D92 D93 E93 D94 E94 D95 E95 D96 E96 D97 E97 D98 E98 D99 E99 D100 E100 D101 E101 D107 E107 D110 E110 D111 E111 D112 E112 F115 D117 E117 D118 E118 D119 E119 D123 D124 D125 D135 E135 D136 E136 D137 E137 D138 E138 E139 D141 D142 D146 D147 D148 D152 D153 D154 D40:D42 D44:D45 D46:D47 D50:D51 D62:D63 D74:D81 D102:D103 D104:D106 D108:D109 D113:D114 D115:D116 D120:D122 D126:D128 D129:D130 D131:D132 D133:D134 D139:D140 D143:D145 D149:D151 E40:E42 E44:E45 E46:E47 E50:E51 E62:E63 E74:E81 E91:E92 E102:E103 E104:E106 E108:E109 E113:E114 E115:E116 E120:E122 E133:E134 D6:E7 D17:E18">
      <formula1>INDIRECT($B5)</formula1>
    </dataValidation>
  </dataValidations>
  <pageMargins left="0.786805555555556" right="0.275" top="0.550694444444444" bottom="0.432638888888889" header="0.354166666666667" footer="0.236111111111111"/>
  <pageSetup paperSize="8" scale="85" fitToHeight="0" orientation="landscape" blackAndWhite="1"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人工种草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很像猫的兔子</cp:lastModifiedBy>
  <dcterms:created xsi:type="dcterms:W3CDTF">2022-01-07T17:09:00Z</dcterms:created>
  <dcterms:modified xsi:type="dcterms:W3CDTF">2022-01-07T17:12:39Z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353659FD49E146C5AA542C858284DC8F</vt:lpwstr>
  </property>
  <property fmtid="{D5CDD505-2E9C-101B-9397-08002B2CF9AE}" pid="3" name="KSOProductBuildVer">
    <vt:lpwstr>2052-11.1.0.10702</vt:lpwstr>
  </property>
</Properties>
</file>