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1370" activeTab="1"/>
  </bookViews>
  <sheets>
    <sheet name="资金明细表" sheetId="6" r:id="rId1"/>
    <sheet name="项目明细表" sheetId="8" r:id="rId2"/>
  </sheets>
  <definedNames>
    <definedName name="_xlnm._FilterDatabase" localSheetId="1" hidden="1">项目明细表!$A$5:$Q$290</definedName>
    <definedName name="_xlnm.Print_Titles" localSheetId="1">项目明细表!$1:$5</definedName>
    <definedName name="_xlnm.Print_Area" localSheetId="1">项目明细表!$A$1:$P$290</definedName>
    <definedName name="_xlnm.Print_Titles" localSheetId="0">资金明细表!$1:$4</definedName>
  </definedNames>
  <calcPr calcId="144525"/>
</workbook>
</file>

<file path=xl/sharedStrings.xml><?xml version="1.0" encoding="utf-8"?>
<sst xmlns="http://schemas.openxmlformats.org/spreadsheetml/2006/main" count="1459">
  <si>
    <t>附表1</t>
  </si>
  <si>
    <t>清涧县（区）2021年度统筹整合财政涉农资金明细表</t>
  </si>
  <si>
    <t>序号</t>
  </si>
  <si>
    <t>财政资金名称</t>
  </si>
  <si>
    <t>脱贫县县预计收到整合资金规模
（万元)</t>
  </si>
  <si>
    <t>计划整合资金规模（万元）</t>
  </si>
  <si>
    <t>备注</t>
  </si>
  <si>
    <t>年初数</t>
  </si>
  <si>
    <t>调整数
（年中+补充）</t>
  </si>
  <si>
    <t>一、</t>
  </si>
  <si>
    <t>中央小计</t>
  </si>
  <si>
    <t>中央财政衔接推进乡村振兴补助资金（原中央财政专项扶贫资金）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</si>
  <si>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</si>
  <si>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</si>
  <si>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</si>
  <si>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</si>
  <si>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</si>
  <si>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林业草原生态保护恢复资金（草原生态修复治理补助部分）</t>
  </si>
  <si>
    <t>农村环境整治资金</t>
  </si>
  <si>
    <t>车辆购置税收入补助地方用于一般公路建设项目资金（支持农村公路部分）</t>
  </si>
  <si>
    <t>农村危房改造补助资金</t>
  </si>
  <si>
    <t>中央专项彩票公益金支持欠发达革命老区乡村振兴资金（原中央专项彩票公益金支持扶贫资金）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</si>
  <si>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</si>
  <si>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</si>
  <si>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</si>
  <si>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</si>
  <si>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中央预算内投资用于“三农”建设部分（不包括国家水网骨干工程、水安全保障工程、气象基础设施、农村电网巩固提升工程、生态保护和修复方面的支出）</t>
  </si>
  <si>
    <t>二、</t>
  </si>
  <si>
    <t>省级小计</t>
  </si>
  <si>
    <t>衔接推进乡村振兴补助资金（原省级财政专项扶贫资金）</t>
  </si>
  <si>
    <t>农业专项资金（农业公共及服务保障、渔业绿色发展、农业灾害防控救助、农机安全免费管理、耕地地力保护补贴除外）</t>
  </si>
  <si>
    <t>林业改革发展专项资金（森林乡村建设、林业产业发展、林下经济发展、林业科技推广部分）</t>
  </si>
  <si>
    <t>粮食专项资金（仅限于省级产粮大县奖励资金）</t>
  </si>
  <si>
    <t>水利发展专项资金（用于重点水利工程建设、水利前期工作、防汛抗旱补助资金除外）</t>
  </si>
  <si>
    <t>生态环境专项资金（仅限于用于农村环境整治部分）</t>
  </si>
  <si>
    <t>三、</t>
  </si>
  <si>
    <t>市级小计</t>
  </si>
  <si>
    <t>四、</t>
  </si>
  <si>
    <t>县级小计</t>
  </si>
  <si>
    <t>五、</t>
  </si>
  <si>
    <t>四级合计</t>
  </si>
  <si>
    <t>附件2：</t>
  </si>
  <si>
    <t>清涧县2021年度统筹整合财政涉农资金项目明细表</t>
  </si>
  <si>
    <t>项目
名称</t>
  </si>
  <si>
    <t>实施
地点</t>
  </si>
  <si>
    <t>建设内容</t>
  </si>
  <si>
    <t>建设
期限</t>
  </si>
  <si>
    <t>预期效益</t>
  </si>
  <si>
    <t>资金投入（万元）</t>
  </si>
  <si>
    <t>项目
实施
单位</t>
  </si>
  <si>
    <t>财政资金
支持环节</t>
  </si>
  <si>
    <t>项目类别</t>
  </si>
  <si>
    <t>项目编码</t>
  </si>
  <si>
    <t>合计</t>
  </si>
  <si>
    <t>财政资金（万元）</t>
  </si>
  <si>
    <t>其他资金
（万元）</t>
  </si>
  <si>
    <t>小计</t>
  </si>
  <si>
    <t>中央</t>
  </si>
  <si>
    <t>省级</t>
  </si>
  <si>
    <t>市级</t>
  </si>
  <si>
    <t>县级</t>
  </si>
  <si>
    <t>宽州镇下七里湾村易地搬迁安置点蓝马饮品加工厂配套项目</t>
  </si>
  <si>
    <t>宽州镇下七里湾村</t>
  </si>
  <si>
    <t>新建库房1间、净化车间1间、消毒间1间；水源地保护1处；新建室外污水管网120米；院子硬化707平方米。</t>
  </si>
  <si>
    <t>2021.7-2021.12</t>
  </si>
  <si>
    <t>权属归村集体经济组织，1.项目建设中，预计实现本村搬迁户及周边脱贫户务工100多人次；2.项目建成后，直接受益脱贫人口244人；3.项目建成后，提供就业岗位20个；项目建成后，提供阶段性务工40人次。</t>
  </si>
  <si>
    <t>发改科技局</t>
  </si>
  <si>
    <t>厂房车间、水源地保护、管网、场地硬化</t>
  </si>
  <si>
    <t>产业项目</t>
  </si>
  <si>
    <t>5700001135452483</t>
  </si>
  <si>
    <t>折家坪镇麻池沟村易地搬迁安置点野酸枣栽植基地及厂区基础设施建设项目</t>
  </si>
  <si>
    <t>折家坪镇麻池沟村</t>
  </si>
  <si>
    <t>新建原料收储仓库及脱皮生产车间2318㎡；硬化野酸枣晾晒区25.8亩；新建野酸枣栽植示范基地300亩；厂区管网建设。</t>
  </si>
  <si>
    <t>权属归村集体经济组织，1.收购各类农副产品原料达100吨；2.收购种植户100多户提供原料，增加收入；3.项目建设中，预计实现本村搬迁户及周边脱贫户务工100多人次的农户就业务工；4.项目建成后，直接受益脱贫人口165人；5.项目建成后，提供就业岗位16个。</t>
  </si>
  <si>
    <t>厂房车间、管网、基地建设</t>
  </si>
  <si>
    <t>5700001153962183</t>
  </si>
  <si>
    <t>店则沟镇牙圪堵村基本农田建设项目</t>
  </si>
  <si>
    <t>店则沟镇牙圪堵村</t>
  </si>
  <si>
    <t>平整土地60亩，种植小杂粮60亩</t>
  </si>
  <si>
    <t>2021.7-2021.10</t>
  </si>
  <si>
    <t>权属归村集体经济组织，建成后可增加耕地60亩（每亩增产粮按200斤，每斤1元计），年可增收1.2万元，项目可使298人受益，其中建档立卡脱贫户33户72人受益，脱贫户户均增收360元左右</t>
  </si>
  <si>
    <t>土地平整</t>
  </si>
  <si>
    <t>产业配套</t>
  </si>
  <si>
    <t>5700001153974503</t>
  </si>
  <si>
    <t>石咀驿镇郝家也便民服务中心贺家岔村郝家山基本农田建设项目</t>
  </si>
  <si>
    <t>石咀驿镇贺家岔村</t>
  </si>
  <si>
    <t>平整土地65亩，回填坝地18亩，种植小杂粮83亩</t>
  </si>
  <si>
    <t>权属归村集体经济组织，项目建成后新增基本农田83亩（每亩增产粮按400斤，每斤1元计），年可增收3.3万元，项目可使116人受益，其中建档立卡脱贫户11户29人受益，脱贫户户均增收3000元左右</t>
  </si>
  <si>
    <t>5700001153983303</t>
  </si>
  <si>
    <t>石咀驿镇郝家也便民服务中心马兰岔村基本农田建设项目</t>
  </si>
  <si>
    <t>石咀驿镇马兰岔村</t>
  </si>
  <si>
    <t>平整土地53亩，新修生产道路1.8公里，维修生产道路1.6公里，种植小杂粮53亩。</t>
  </si>
  <si>
    <t>权属归村集体经济组织，平整土地53亩（每亩增产粮按200斤，每斤1元计），年可增收1万元，项目可使706人受益，其中建档立卡脱贫户54户170人受益，脱贫户户均增收200元</t>
  </si>
  <si>
    <t>5700001154004809</t>
  </si>
  <si>
    <t>石咀驿镇郝家也便民服务中心马兰岔村淤地坝建设项目</t>
  </si>
  <si>
    <t>改造淤地坝3座56亩，种植小杂粮56亩</t>
  </si>
  <si>
    <t>权属归村集体经济组织，平整土地56亩（每亩增产粮按800斤，每斤1元计），年可增收4.4万元，项目可使706人受益，其中建档立卡脱贫户54户170人受益，脱贫户户均增收800元</t>
  </si>
  <si>
    <t>5700001163138546</t>
  </si>
  <si>
    <t>下廿里铺镇双庙河便民服务中心前惠家河村淤地坝项目</t>
  </si>
  <si>
    <t>下廿里铺镇前惠家河村</t>
  </si>
  <si>
    <t>新建1#淤地坝长90米，加宽5米，高3米，砌石溢洪道35米，新建4#土坝总高8米，坝轴长55米，坝顶宽5米，铺底宽33米。开挖溢洪道长50米，新增耕地10亩，种植小杂粮10亩.</t>
  </si>
  <si>
    <t>权属归村集体经济组织，建成后可增加耕地10亩（每亩产粮按800斤，每斤1元计），年可增收0.8万元，项目可使937人受益，其中建档立卡脱贫户77户284人受益，脱贫户户均增收100元左右</t>
  </si>
  <si>
    <t>5700001154004963</t>
  </si>
  <si>
    <t>玉家河镇老舍古便民服务中心辛家河村淤地坝项目</t>
  </si>
  <si>
    <t>玉家河镇辛家河村</t>
  </si>
  <si>
    <t>新建淤地坝高10米，坝轴长34米，坝顶宽5米，铺底宽40米，新增耕地9亩，种植小杂粮9亩</t>
  </si>
  <si>
    <t>权属归村集体经济组织，建成后可增加耕地9亩（每亩产粮按800斤，每斤1元计），年可增收0.72万元，项目可使310人受益，其中建档立卡脱贫户47户108人受益，脱贫户户均增收150元左右</t>
  </si>
  <si>
    <t>5700001154005058</t>
  </si>
  <si>
    <t>折家坪镇王家塔村井道咀淤地坝项目</t>
  </si>
  <si>
    <t>折家坪镇王家塔村</t>
  </si>
  <si>
    <t>新建土坝高10米，坝轴长67.5米，坝顶宽5米，铺底宽40米，石砌排洪渠长40米；新建涵洞一道；立砌砖硬化路面长100米，均宽3.5米。</t>
  </si>
  <si>
    <t>权属归村集体经济组织，保护坝地10亩，新增基本农田2亩（每亩产粮按400斤，每斤1元计），年可增收0.48万元，项目可使247人受益，其中建档立卡脱贫户23户74人受益，脱贫户户均增收200元</t>
  </si>
  <si>
    <t>5700001154049203</t>
  </si>
  <si>
    <t>2021年发改科技局衔接资金项目管理费</t>
  </si>
  <si>
    <t>清涧县</t>
  </si>
  <si>
    <t>勘察设计、预算决算费用</t>
  </si>
  <si>
    <t>2021.7-2021.9</t>
  </si>
  <si>
    <t>项目管理费</t>
  </si>
  <si>
    <t>5700001163131624</t>
  </si>
  <si>
    <t>清涧县县城易地搬迁安置点社区工厂建设项目</t>
  </si>
  <si>
    <t>宽州镇工业园区</t>
  </si>
  <si>
    <t>新建易地搬迁安置点社区工厂房1800平米，其中粉条加工及包装厂房900平米，生产线一条包括：打浆机一台、成型机一台、切割一台、包装机一台；邮政物流分解打包厂房900平米，分解打包流水线设备一套包括：分选机一台、输送流水线一套、打包机一台。</t>
  </si>
  <si>
    <t>2021.7-2021.11</t>
  </si>
  <si>
    <t>权属归国有资产，带动有劳力脱贫户参务工、运输和销售等工作，增加脱贫户收入，提高枣农收入。聘用务工、收购、运输脱贫人口10人，增收40万元。</t>
  </si>
  <si>
    <t>工贸局</t>
  </si>
  <si>
    <t>厂房建设、生产线</t>
  </si>
  <si>
    <t>5700001165300552</t>
  </si>
  <si>
    <t>2021年工贸局新型经营主体奖补项目</t>
  </si>
  <si>
    <t>对于直接带动农户就业且累计增收超过100万元以上的企业；年收购农户农副产品累计超过100万元以上的；通过农户入股累计分红超过30万元以上的优秀新型经营主体给予奖补。</t>
  </si>
  <si>
    <t>带动农户就业1500人以上，年增收3000万元以上；年收购农户农副产品4000万元以上；带动500户以上农户参与分红。可以有效巩固现有脱贫成果，无缝对接乡村振兴战略。</t>
  </si>
  <si>
    <t>厂房建设、生产线、实验室</t>
  </si>
  <si>
    <t>5700001135356611</t>
  </si>
  <si>
    <t>2021年教体局雨露计划补助项目</t>
  </si>
  <si>
    <t>补助全县符合雨露计划学生1000人次</t>
  </si>
  <si>
    <t>2021.3-2021.12</t>
  </si>
  <si>
    <t>通过雨露计划补助，减轻贫困家庭学生就学经济负担，雨露计划补助学生1000人次</t>
  </si>
  <si>
    <t>教体局</t>
  </si>
  <si>
    <t>雨露计划补助</t>
  </si>
  <si>
    <t>教育资助</t>
  </si>
  <si>
    <t>5700001135707555</t>
  </si>
  <si>
    <t>宽州镇王家湾村易地搬迁集中安置点后续产业农产品交易市场建设项目</t>
  </si>
  <si>
    <t>宽州镇王家湾村</t>
  </si>
  <si>
    <t>新建农产品深加工及交易市场，总建筑面积1700㎡，其中300㎡农产品（小杂粮、果蔬）原材料常温仓储库，500㎡农产品（小杂粮、果蔬）成品常温仓储库，500㎡无菌加工打包车间，300㎡销售计量交易市场，配套水电安装。</t>
  </si>
  <si>
    <t>权属归村集体经济组织，1.可为村集体增加不低于3万元的租金收入；2.生活特别困难的脱贫户获得分红收益不低于500元/人；3.带动周边脱贫户务工人员不少于30人，人均增收不低于1000元；4.为脱贫户家庭减免租金不低于3000元/户；5.贫困劳动力技能培训不低于10人次。</t>
  </si>
  <si>
    <t>宽州镇</t>
  </si>
  <si>
    <t>厂房建设</t>
  </si>
  <si>
    <t>5700001172333237</t>
  </si>
  <si>
    <t>宽州镇牛家湾村易地搬迁集中安置点后续产业山地苹果基地新建、补植及配套项目</t>
  </si>
  <si>
    <t>宽州镇牛家湾村</t>
  </si>
  <si>
    <t>维修大棚拱棚4000平米，新建苹果基地200亩，苹果基地基础1000亩培育管护及基础设施建设配套。</t>
  </si>
  <si>
    <t>权属归村集体经济组织，1.可为村集体增加不低于1万元的租金收入；2.带动周边脱贫户务工人员不少于20人，人均增收不低于1000元；3.脱贫户土地租金收入不低于50元/亩；4.生活特别困难的脱贫户获得分红收益不低于500元/人；5.贫困劳动力技能培训不低于10人次。</t>
  </si>
  <si>
    <t>大棚维修、苹果基地</t>
  </si>
  <si>
    <t>5700001172334566</t>
  </si>
  <si>
    <t>宽州镇下七里湾村易地搬迁集中安置点后续产业工程建筑材料加工厂建设项目</t>
  </si>
  <si>
    <t>新建工程建筑材料加工厂，总占地面积12亩，总建筑面积2000㎡，其中轻钢结构原材料堆场1000㎡，计量加工厂房800㎡，办公管理用房200㎡，配套水电安装。</t>
  </si>
  <si>
    <t>权属归村集体经济组织，1.可为村集体增加不低于1万元的经营收入；2.带动周边脱贫户务工人员不少于30人，人均增收不低于1000元；3.为脱贫户家庭减免租金不低于3000元/户；4.生活特别困难的脱贫户获得分红收益不低于500元/人；5.贫困劳动力技能培训不低于5人次。</t>
  </si>
  <si>
    <t>5700001172336066</t>
  </si>
  <si>
    <t>2021年林业局清涧县红枣双降低改项目</t>
  </si>
  <si>
    <t>高杰村、玉家河、解家沟、店则沟、石盘、老舍古、李家塔、双庙河</t>
  </si>
  <si>
    <t>双降为主的红枣丰产技术，6250亩</t>
  </si>
  <si>
    <t>权属归脱贫户，带动702户1280人脱贫人口提升红枣产量质量，提升红枣产量约30%，增产416.57吨，促进脱贫户增收125万元，户均年增收1780元。</t>
  </si>
  <si>
    <t>林业局</t>
  </si>
  <si>
    <t>红枣低改补助</t>
  </si>
  <si>
    <t>5700001135360092</t>
  </si>
  <si>
    <t>2021年清涧县三类户（监测户、边缘户、突发严重困难户）劳动力转移就业一次性交通补助项目</t>
  </si>
  <si>
    <t>发放三类户（监测户、边缘户、突发严重困难户）中劳动力转移就业交通补助，补助标准为县外市内100元/人、市外省内200元/人、省外500元/人，预计共需补助180人。</t>
  </si>
  <si>
    <t>2021.8-2021.9</t>
  </si>
  <si>
    <t>权属归三类人群，鼓励引导监测户、边缘户、突发严重困难户中劳动力积极转移就业，实现户均增收2200元/月，2021年三类户累计增收100万元，巩固脱贫攻坚成果</t>
  </si>
  <si>
    <t>人社局</t>
  </si>
  <si>
    <t>外出务工交通补贴</t>
  </si>
  <si>
    <t>就业项目</t>
  </si>
  <si>
    <t>5700001160837672</t>
  </si>
  <si>
    <t>2021年清涧县已脱贫劳动力转移就业一次性交通补助项目</t>
  </si>
  <si>
    <t>发放已脱贫劳动力（三类户除外）转移就业交通补助，补助标准为县外市内100元/人、市外省内200元/人、省外500元/人，预计共需补助3700人。</t>
  </si>
  <si>
    <t>权属归脱贫户，鼓励引导已脱贫劳动力积极转移就业，实现户均增收2200元/月，2021年共计增收1000万元，巩固脱贫攻坚成果</t>
  </si>
  <si>
    <t>5700001160837922</t>
  </si>
  <si>
    <t>石咀驿镇康家湾乡村旅游产业建设及配套项目</t>
  </si>
  <si>
    <t>石咀驿镇康家湾村</t>
  </si>
  <si>
    <t>康家湾乡村旅游项目区商业街铺改造提升项目，主要为仿木制钛镁合金平开门安装、地面清水砖铺装、房屋瓦屋面仿古造型改造2475.81平方米等；村集体商业用房建设及改造提升项目，新建商铺3间，改建2间，人居环境整治等，投资资金330万元。</t>
  </si>
  <si>
    <t>权属归村集体经济组织，1、乡村旅游业带动能力显著增强，83户256人搬迁户收入稳定，户均年增收达2000元以上；2、搬迁群众就业创业的积极性明显增强，旅游服务业收入占人均纯收入比重达50%以上；3、村集体经济收益明显提高，开发公益性岗位20个。</t>
  </si>
  <si>
    <t>石咀驿镇</t>
  </si>
  <si>
    <t>人居环境、乡村旅游基础配套</t>
  </si>
  <si>
    <t>5700001172493153</t>
  </si>
  <si>
    <t>修修建社区工程2座，总建筑面积5438㎡，其中（1号厂房，长100.3m，宽30.6m，高7.5m（1层、局部2层）总建筑面积3278㎡、修建2号厂房，长70.6m，宽30.6m，高7.</t>
  </si>
  <si>
    <t>权属归国有资产，引进民营企业5家入住；带动脱贫人口就业100人工；技能培训100人；培训合格技工上岗100人；就业人员人均年收入2.4万元。工程质量合格率100%，贫困地区特色产业产值同比增长30%，确保植被覆盖符合规划设计要求，总用地面积的≧30%，水土保持，空气质量优良。</t>
  </si>
  <si>
    <t>自然资源局</t>
  </si>
  <si>
    <t>5700001172338092</t>
  </si>
  <si>
    <t>清涧县店则沟镇高家川村红薯基地建设项目</t>
  </si>
  <si>
    <t>店则沟镇高家川村</t>
  </si>
  <si>
    <t>种植土壤整治200亩、浆砌石排洪渠633米。生态护岸栽植紫穗槐110916株。种植红薯200亩。</t>
  </si>
  <si>
    <t>权属归村集体经济组织，改善家民农业生产条，土地利用率增加达到100%。平整后红薯基地每亩收入0.5万元，200亩，共计收入100万元人均收入0.24万元。工程质量合格率100%；贫困地区特色产业产值同比增长20%；项目实施过程村民务工增收20人，每人平均工资200元，累计30天，共计120000元；平整后红薯基地每亩收入0.5万元，200亩，共计收入100万元人均收入0.24万元。</t>
  </si>
  <si>
    <t>土地平整、护坡</t>
  </si>
  <si>
    <t>5700001172362927</t>
  </si>
  <si>
    <t>2021年自然资源局清涧县李家塔镇惠家园则村农业基地建设项目</t>
  </si>
  <si>
    <t>李家塔镇惠家园则村</t>
  </si>
  <si>
    <t>土地平整37亩，种植小杂粮</t>
  </si>
  <si>
    <t>1.改善农业生产条涉及村名20人;2.土地利用率增加增收人均3000元；3、施工过程中带动务工收入10人，人均收入2500元;4.土地流转增加收入人均100元。5.工程质量达到合格标准。</t>
  </si>
  <si>
    <t>5700001172363096</t>
  </si>
  <si>
    <t>2021年自然资源局老舍古便民服务中心白李家河村农业综合发展基地建设项目</t>
  </si>
  <si>
    <t>老舍古便民服务中心白李家河村</t>
  </si>
  <si>
    <t>种植土壤整治310亩、生产道路1500m。种植高产量马铃薯310亩。</t>
  </si>
  <si>
    <t>改善家民农业生产条达到机械化耕种；土地利用率增加达到100%。平整后马铃薯基地每亩收入0.7万元，310亩，共计收入217万元人均收入0.4297万元。</t>
  </si>
  <si>
    <t>土地平整、马铃薯种植补助</t>
  </si>
  <si>
    <t>5700001174785481</t>
  </si>
  <si>
    <t>清涧县自然资源局衔接资金项目管理费</t>
  </si>
  <si>
    <t>土地清查、土地确权、地形勘察几项前期工作。</t>
  </si>
  <si>
    <t>5700001163795111</t>
  </si>
  <si>
    <t>2021年农产品推广服务中心清涧县农副产品展销服务中心建设项目</t>
  </si>
  <si>
    <t>在全县建设4个农副产品展销服务中心。每个农副产品展销服务中心统一装修，统一购买产品展柜和基础设备采购，并统一运营管理。</t>
  </si>
  <si>
    <t>2021.7-2022.9</t>
  </si>
  <si>
    <t>权属归国有资产，1、拓展农副产品体验、展示平台，促进农副产品销售，巩固脱贫成效；2、通过建设消费农副产品体验馆，改善人们对当地农产品的认识，从而促进农产品消费，3、展销售卖农副产品年销售额80万元。4、全年带动600户，户均增收500元</t>
  </si>
  <si>
    <t>农产品推广服务中心</t>
  </si>
  <si>
    <t>场馆建设</t>
  </si>
  <si>
    <t>5700001135455171</t>
  </si>
  <si>
    <t>2021年农产品推广服务中心收购农畜产品补助项目</t>
  </si>
  <si>
    <t>1、根据企业收购农户红枣、五谷杂粮大棚蔬菜的价格及数量进行补助2、黑毛土猪收购根据市场规律，以猪农销售生猪当日市场行情为基准，毛重价格低于10元/斤，经县政府确认滞销后，给猪农销售补助不超3元/斤；生产经营补助20元/头。3、对农村上行、下行快递的装卸、搬运、配送等给予补助。</t>
  </si>
  <si>
    <t>2021.7-2022.10</t>
  </si>
  <si>
    <t>1、根据企业收购农户红枣、五谷杂粮大棚蔬菜的价格及数量进行补助。2、黑毛土猪收购根据市场规律，以猪农销售生猪当日市场行情为基准，毛重价格低于10元/斤，经县政府确认滞销后，给猪农销售补助不超3元/斤；生产经营补助20元/头。3、对农村上行、下行快递的装卸、搬运、配送等给予补助。计划年销售红枣150万斤、五谷杂粮50万斤。直接带动农户2000户，户均增收800元。</t>
  </si>
  <si>
    <t>收购补助</t>
  </si>
  <si>
    <t>5700001135362377</t>
  </si>
  <si>
    <t>2021年农产品推广服务中心乡村振兴电子商务人才孵化示范项目</t>
  </si>
  <si>
    <t>清涧县工业园区</t>
  </si>
  <si>
    <t>1、购买直播器材，打造网络直播间
2、打造清涧直播网红3-10人，每个人的粉丝量达2万以上，
3、组织直播培训50场以上，
4、参加大型展会5次以上，</t>
  </si>
  <si>
    <t>2021.7-2022.11</t>
  </si>
  <si>
    <t>加快推进我县农村电子商务产业发展，大力培养农村电子商务人才和从业队伍，营造农村电子商务发展良好环境通过专业技术培训，将清涧县小米、红枣、苹果、小杂粮、猪肉、鸡肉、羊肉作为主推产品，用自然、传统、农家种养为主线推广模式。吸引更多客户购买清涧县农特副产品，利用“塬上清涧”县域公共品牌进行统一销售，既能够为农民带来直接的经济效益，也可以更好的推广宣传“塬上清涧”县域公共品牌，建立电商营销组织架构，组建电商直播团队，制定分销制度，孵化直播带货账号及形成，打造直播网红3-10个，粉丝量2万以上，网络销售量达30万单以上，直接受益农户1500户、户增收入500元以上。</t>
  </si>
  <si>
    <t>电子商务补助</t>
  </si>
  <si>
    <t>5700001153961391</t>
  </si>
  <si>
    <t>2021年农产品推广服务中心“塬上清涧”农特产品示范店补助项目</t>
  </si>
  <si>
    <t>西安、广州、江苏、榆林、清涧城市</t>
  </si>
  <si>
    <t>鼓励企业、专业合作社、乡村振兴重点村集体和致富带头人在西安、榆林、延安、清涧、扬州城市开设6家“塬上清涧”农特产品示范店，根据店铺投资配套设施及减贫带贫情况给予补助，每店补助不超20万元。</t>
  </si>
  <si>
    <t>2021.7-2022.12</t>
  </si>
  <si>
    <t>权属归村集体经济组织，1、预计年销售农畜产品3000万元，盈利100万元，2、宣传推广“塬上清涧”县域公共品牌，拓展销售市场，进一步调动农户种养殖的积极性，3、带动全县农户500户，户均增收1500元。</t>
  </si>
  <si>
    <t>店铺补助</t>
  </si>
  <si>
    <t>5700001135361826</t>
  </si>
  <si>
    <t>2021年农产品推广服务中心衔接资金项目管理费</t>
  </si>
  <si>
    <t>项目管理费：项目文件打印管理</t>
  </si>
  <si>
    <t>5700001163794411</t>
  </si>
  <si>
    <t>清涧县2021年黑毛土猪千户培育计划</t>
  </si>
  <si>
    <t>各镇（中心）</t>
  </si>
  <si>
    <t>补助县内新发展的家庭适度规模黑毛土猪养殖户，每头能繁母猪补助2000元（上限为1头）；仔猪饲喂至出栏，每头补助200元（上限为20头）；硬棚面积达20㎡以上且能存栏能繁母猪1头，每平米补助200元（上限为40㎡）。</t>
  </si>
  <si>
    <t>本项目依据清涧县人民政府办公室关于印发《清涧县2021年黑毛土猪千户培育计划》的通知清政办发【2021】23号文件实施，权属归农户，改善黑毛土猪养殖户圈舍等设施，增加养殖体量，发展家庭适度规模养殖，带动170户农户增收。黑毛土猪养殖户户均增收14000元。</t>
  </si>
  <si>
    <t>畜牧局</t>
  </si>
  <si>
    <t>养殖补助</t>
  </si>
  <si>
    <t>5700001135353384</t>
  </si>
  <si>
    <t>清涧县2021年集中连片人工种草项目</t>
  </si>
  <si>
    <t>购置草籽、割草器械、肥料，并对县内集中连片人工种草达到20亩的农户，每亩补助300元。</t>
  </si>
  <si>
    <t>本项目依据清涧县人民政府办公室关于印发《清涧县2021年黑毛土猪千户培育计划》的通知清政办发【2021】23号文件实施，权属归农户，落实人工种草补助政策，实现小户牛羊养殖草料自给，大户牛羊养殖依靠县域内草料供应即可满足，带动407户农户增收。人工种草户户均增收20000元。</t>
  </si>
  <si>
    <t>种植饲草补助</t>
  </si>
  <si>
    <t>5700001135353752</t>
  </si>
  <si>
    <t>清涧县2021年老舍古应则沟村黑毛土猪基地扩建项目</t>
  </si>
  <si>
    <t>老舍古便民服务中心应则沟村</t>
  </si>
  <si>
    <t>扩建现有的黑毛土猪养殖场，新增2个育肥棚、1个保育棚、1个配种室、1个产房，配套建设堆粪池、化粪池各一座。</t>
  </si>
  <si>
    <t>权属归村集体经济组织，农户可通过土地入股分红，贫困劳动力就近参与就业获得劳动报酬；项目实施会进一步壮大村集体经济，增加村集体经济收入，带动所有农户增收。生猪养殖基地改扩建后，可提升养殖场生产能力，增加村集体经济收入，预计可带动脱贫户92户，户均增1000元。</t>
  </si>
  <si>
    <t>厂房、粪化池</t>
  </si>
  <si>
    <t>5700001153958185</t>
  </si>
  <si>
    <t>清涧县2021年牛羊定点屠宰场建设项目</t>
  </si>
  <si>
    <t>下廿里铺镇康家圪塔村</t>
  </si>
  <si>
    <t>完成制冷、粪污、生产线设施设备的采购安装，完善相应设施配套</t>
  </si>
  <si>
    <t>权属为国有资产，项目建成后负责县域内屠宰，提高了屠宰效率，促进畜产品流通率，减少外出屠宰的必要，提高养殖场收入。增加就业岗位，提供屠宰便捷，带动农民增收，预计带动2000牛羊养殖户，户均增收500元。</t>
  </si>
  <si>
    <t>设备采购</t>
  </si>
  <si>
    <t>5700001153960308</t>
  </si>
  <si>
    <t>2021年畜牧局衔接资金项目管理费</t>
  </si>
  <si>
    <t>项目管理费用于牛羊定点屠宰项目图纸资料费用。</t>
  </si>
  <si>
    <t>5700001163794439</t>
  </si>
  <si>
    <t>清涧县2021年疫病监测实验室维修改造项目</t>
  </si>
  <si>
    <t>建设一座疫病监测实验室，包括细菌分离实验设备、血清学实验设备、耗材及细菌培养试剂。具体为6间平房改造、外加走廊、室外环境治理及重新维修，购置实验器材，安装并调试运营。</t>
  </si>
  <si>
    <t>为国有资产，项目建成后，扩大疫病监测覆盖面，提升监测预警能力，降低养殖疫病风险，增强养殖户防范疫病风险能力。完善基础设施建设保障实验室检测的合规合法，更新检测仪器提高检测结果准确性，维护实验室的正常运转严抓动物疫病监测。预计每年检测8000个样本，检测500户养殖户。</t>
  </si>
  <si>
    <t>疫病监测实验室建设</t>
  </si>
  <si>
    <t>5700001164343105</t>
  </si>
  <si>
    <t>清涧县2021年店则沟镇无定河流域养殖场资源利用设施配套补助项目</t>
  </si>
  <si>
    <t>店则沟镇</t>
  </si>
  <si>
    <t>店则沟无定河流域25家养殖户自建粪污处理设施，根据户自建的面积大小给予补助，户最高补助不超6000元。</t>
  </si>
  <si>
    <t>权属经营主体，经营主体带动脱贫户，项目建成后可促进养殖户清洁养殖，解决粪污直排问题。对店则沟镇无定河流域内养殖场户配套堆粪池、化粪池给予补助，解决粪污直排问题，实现清洁养殖，变废为宝，使畜牧业绿色可持续发展。预计户均增收5000元。</t>
  </si>
  <si>
    <t>粪污处理补助</t>
  </si>
  <si>
    <t>5700001164343880</t>
  </si>
  <si>
    <t>高杰村镇高杰村蔬菜大棚提升及基地平整项目</t>
  </si>
  <si>
    <t>高杰村镇高杰村</t>
  </si>
  <si>
    <t>温室大棚及拱棚更换专用塑料膜86200㎡，温室大棚更换棉被16800㎡，易地搬迁安置点蔬菜基地开挖及倒运土方39846.6m³</t>
  </si>
  <si>
    <t>权属归村集体经济组织，农村劳动力就近参与就业获得劳动报酬；项目实施会进一步壮大村集体经济，增加村集体经济收入，带动所有农户增收。蔬菜大棚改造提升后，可增加蔬菜产量200吨/年，增加村集体经济收入，预计可带动脱贫户92户，户均增1000元。</t>
  </si>
  <si>
    <t>乡村振兴局</t>
  </si>
  <si>
    <t>温室大棚及拱棚</t>
  </si>
  <si>
    <t>5700001172497906</t>
  </si>
  <si>
    <t>石咀驿镇郝家墕便民服务中心贺家岔打谷场建设项目</t>
  </si>
  <si>
    <t>郝家墕便民服务中心贺家岔村</t>
  </si>
  <si>
    <t>建设打谷场1008㎡，配套储粮棚及围栏。</t>
  </si>
  <si>
    <t>权属归村集体经济组织，着力改善贫困群众生产不便问题，降低生产劳动强度，提高生产劳动效率。可巩固带动脱贫户76户195人</t>
  </si>
  <si>
    <t>基地建设</t>
  </si>
  <si>
    <t>5700001172498180</t>
  </si>
  <si>
    <t>解家沟镇白家川村无定河沙地红薯种植基地建设项目</t>
  </si>
  <si>
    <t>解家沟镇白家川村</t>
  </si>
  <si>
    <t>平整土地270.76亩，石砌引水灌溉渠1360m。</t>
  </si>
  <si>
    <t>权属归村集体经济组织，红薯种植基地建成，有效带动贫困劳动力就业，项目实施会进一步壮大村集体经济，增加村集体经济收入，带动所有农户增收可带动脱贫户56户136人</t>
  </si>
  <si>
    <t>5700001155655815</t>
  </si>
  <si>
    <t>乐堂堡便民服务中心曹家沟、高山河、麻则岔打谷场建设项目</t>
  </si>
  <si>
    <t>乐堂堡便民服务中心曹家沟、高山河、麻则岔村</t>
  </si>
  <si>
    <t>打谷场建设2800㎡，储藏库及管理用房建设440㎡及围墙大门</t>
  </si>
  <si>
    <t>权属归村集体经济组织，农村劳动力就近参与就业获得劳动报酬；项目实施会进一步壮大村集体经济，增加村集体经济收入，带动所有农户增收。可巩固带动脱贫户53户195人</t>
  </si>
  <si>
    <t>打谷场建设项目</t>
  </si>
  <si>
    <t>5700001154565844</t>
  </si>
  <si>
    <t>乐堂堡便民服务中心高山河村产业道路硬化建设项目</t>
  </si>
  <si>
    <t>乐堂堡便民服务中心高山河村</t>
  </si>
  <si>
    <t>立砌砖硬化产业道路2200m，路面宽度为3.0m。</t>
  </si>
  <si>
    <t>权属归村集体经济组织，农村劳动力就近参与就业获得劳动报酬；项目实施会进一步壮大村集体经济，增加村集体经济收入，带动所有农户增收。可巩固带动脱贫户53户176人</t>
  </si>
  <si>
    <t>道路建设</t>
  </si>
  <si>
    <t>5700001154561543</t>
  </si>
  <si>
    <t>乐堂堡便民服务中心李家沟村特色果品基地配套项目</t>
  </si>
  <si>
    <t>乐堂堡便民服务中心李家沟村</t>
  </si>
  <si>
    <t>立砌砖硬化产业道路1200m，路面宽度为3.0m；新建115高位水池3座，购买水泵3台及配管；石砌挡水坝2座</t>
  </si>
  <si>
    <t>权属归村集体经济组织，农村劳动力就近参与就业获得劳动报酬；项目实施会进一步壮大村集体经济，增加村集体经济收入，带动所有农户增收。可巩固带动脱贫户48户156人</t>
  </si>
  <si>
    <t>特色果品基地建设</t>
  </si>
  <si>
    <t>5700001154566552</t>
  </si>
  <si>
    <t>玉家河镇寺老庄村酸枣基地建设项目</t>
  </si>
  <si>
    <t>玉家河镇寺老庄村</t>
  </si>
  <si>
    <t>平整及栽植酸枣基地100亩</t>
  </si>
  <si>
    <t>权属归村集体经济组织，建设山上建设酸枣基地，主要包括土地平整245亩，配套灌溉设施、解决生产用电，硬化生产道路1.5km。年内总产值6万元，带动农户320户，帮助农户户均增收2000元</t>
  </si>
  <si>
    <t>5700001172498228</t>
  </si>
  <si>
    <t>折家坪镇西马家沟村酸枣基地建设项目</t>
  </si>
  <si>
    <t>折家坪镇西马家沟村</t>
  </si>
  <si>
    <t>平整土地107.95亩，立砌砖硬化产业道路长2100m,宽3m;蓄水池俩座（一座115m³高位蓄水池，一座60m³水源蓄水池）及配管</t>
  </si>
  <si>
    <t>5700001154568215</t>
  </si>
  <si>
    <t>老舍古便民服务中心白李家河村旅游休闲度假基地建设项目</t>
  </si>
  <si>
    <t>度假基地建设2450㎡，安装排水管150m，双面水泥砂浆片石花插石墙28m等；小吃街场地硬化224㎡，道牙安装76.8m，加工小吃售卖木屋6套，加工水果售卖屋4套</t>
  </si>
  <si>
    <t>权属归村集体经济组织，1.村级资产规模较上一年度增加二倍。2.吸纳带动本村劳动力80人以上，人均收入增加超20000元。3.带动农户种植业发展。</t>
  </si>
  <si>
    <t>度假基地建设</t>
  </si>
  <si>
    <t>5700001172216882</t>
  </si>
  <si>
    <t>老舍古便民服务中心白李家河村冬季室外活动基地建设项目</t>
  </si>
  <si>
    <t>滑雪基地建设3750㎡</t>
  </si>
  <si>
    <t>权属归村集体经济组织，1.村级资产规模较上一年度增加二倍。2.吸纳带动本村劳动力80人以上，人均收入增加超20000元。3.带动农户服务业发展。</t>
  </si>
  <si>
    <t>5700001154569135</t>
  </si>
  <si>
    <t>双庙河便民服务中心贺家畔村“黄河人家”户外烧烤露营基地建设项目</t>
  </si>
  <si>
    <t>双庙河便民服务中心贺家畔村</t>
  </si>
  <si>
    <t>购买环保移动厕所（一套为一男一女）1套，漂流筏；烧烤机；救生衣、救生圈；烧烤凉亭、凉椅，汽艇及路灯。</t>
  </si>
  <si>
    <t>权属归村集体经济组织，年内总产值30000元，帮助农户户均增收2000元。</t>
  </si>
  <si>
    <t>5700001154049650</t>
  </si>
  <si>
    <t>玉家河镇赵家畔乡村旅游示范村建设项目</t>
  </si>
  <si>
    <t>玉家河镇赵家畔村</t>
  </si>
  <si>
    <t>红枣田园综合体建设1500亩，其中红枣鲜食品种改良200亩，建设1300亩采摘园及配套引水等项目；时令果园4000余株；打造农家乐1处，维修改造闲置农家小院3-5户，周边绿化亮化</t>
  </si>
  <si>
    <t>权属归村集体经济组织，积极发展休闲农业与农业旅游项目，带动农业发展，为脱贫户提供一定的就业岗位，带动农产品的出售，提高经济水平，提高生产积极性。</t>
  </si>
  <si>
    <t>采摘园建设</t>
  </si>
  <si>
    <t>5700001172324649</t>
  </si>
  <si>
    <t>解家沟镇郝村红枣羊场建设项目</t>
  </si>
  <si>
    <t>解家沟镇郝村</t>
  </si>
  <si>
    <t>新建羊棚2座1800㎡，完善附属设施，配套建设防疫、隔离、消毒、饲草料加工及设施设备。</t>
  </si>
  <si>
    <t>权属归村集体经济组织，项目的实施，壮大了村集体经济，增加了村集体经济收入，预计带动52户脱贫户，户均增收2000元。</t>
  </si>
  <si>
    <t>羊场建设</t>
  </si>
  <si>
    <t>5700001153956809</t>
  </si>
  <si>
    <t>清涧县2021年折家坪镇桃岭山村黑毛土猪基地扩建项目</t>
  </si>
  <si>
    <t>折家坪镇桃岭山村</t>
  </si>
  <si>
    <t>猪舍建设3000㎡（上水主管道、下水、化粪池）场内道路、泄洪渠、管理用房，及生产用房、饲料房、凉粪台</t>
  </si>
  <si>
    <t>权属归村集体经济组织，生猪养殖基地改扩建后，可提升养殖场生产能力，增加村集体经济收入，预计可带动脱贫户69户，户均增收2000元。</t>
  </si>
  <si>
    <t>基地扩建</t>
  </si>
  <si>
    <t>5700001153961813</t>
  </si>
  <si>
    <t>清涧县三类人群生产发展补助项目</t>
  </si>
  <si>
    <t>补助三类人群发展个户种养殖业267户</t>
  </si>
  <si>
    <t>权属归三类人群，补助267户三类人群发展种养殖业，年增收200万元</t>
  </si>
  <si>
    <t>生产发展补助</t>
  </si>
  <si>
    <t>5700001154579892</t>
  </si>
  <si>
    <t>店则沟镇惠家园则村小杂粮基地建设项目</t>
  </si>
  <si>
    <t>店则沟镇惠家园则村</t>
  </si>
  <si>
    <t>建设小杂粮基地163.13亩，新修田间道路 1428.16m，新修生产道路543.97m,宽3.5m</t>
  </si>
  <si>
    <t>权属归村集体经济组织，完成种植小杂粮种植150亩，每亩可实现收入600元，带动脱贫户36户106人增加收入。</t>
  </si>
  <si>
    <t>小杂粮基地建设</t>
  </si>
  <si>
    <t>5700001172488749</t>
  </si>
  <si>
    <t>解家沟镇张家砭村小杂粮基地建设项目</t>
  </si>
  <si>
    <t>解家沟镇张家砭村</t>
  </si>
  <si>
    <t>建设小杂粮基地152.22亩，新修田间道路 2760.77m,宽3.5m</t>
  </si>
  <si>
    <t>权属归村集体经济组织，完成种植小杂粮种植150亩，每亩可实现收入600元，带动脱贫户105户288人增加收入。</t>
  </si>
  <si>
    <t>5700001135715235</t>
  </si>
  <si>
    <t>玉家河镇老舍古便民服务中心曹家渠村小杂粮基地建设项目</t>
  </si>
  <si>
    <t>老舍古便民服务中心曹家渠村</t>
  </si>
  <si>
    <t>建设小杂粮基地189.1亩,新修田间道路 2939.52m,宽3.5m</t>
  </si>
  <si>
    <t>权属归村集体经济组织，完成种植小杂粮种植180亩，每亩可实现收入600元，带动脱贫户65户185人增加收入。</t>
  </si>
  <si>
    <t>5700001172488907</t>
  </si>
  <si>
    <t>李家塔镇高柳树村小杂粮基地建设项目</t>
  </si>
  <si>
    <t>李家塔镇高柳树村</t>
  </si>
  <si>
    <t>建设小杂粮基地175.58亩，新修田间道路 1655.52m，新修生产道路207.07m,宽3.5m</t>
  </si>
  <si>
    <t>权属归村集体经济组织，完成种植小杂粮种植196亩，每亩可实现收入600元，带动脱贫户102户260人增加收入。</t>
  </si>
  <si>
    <t>5700001172489177</t>
  </si>
  <si>
    <t>下廿里铺镇双庙河便民服务中心桑浪河村小杂粮基地建设项目</t>
  </si>
  <si>
    <t>下廿里铺镇双庙河便民服务中心桑浪河村</t>
  </si>
  <si>
    <t>土方平整、土壤培肥、土地翻作等823.09亩，种植小杂粮。</t>
  </si>
  <si>
    <t>2021.8-2021.12</t>
  </si>
  <si>
    <t>权属归村集体经济组织，完成种植小杂粮种植823.09亩，每亩可实现收入600元，带动脱贫户51户142人增加收入。</t>
  </si>
  <si>
    <t>5700001135695476</t>
  </si>
  <si>
    <t>宽州镇下七里湾村生产道路建设项目</t>
  </si>
  <si>
    <t>蔬菜大棚到豆腐坊生产道路新建水泥路面500m，路宽5m，厚18cm</t>
  </si>
  <si>
    <t>权属归村集体经济组织，改善村民生产出行条件，提高生产效率，有效增加脱贫人口收入。</t>
  </si>
  <si>
    <t>生产道路建设</t>
  </si>
  <si>
    <t>5700001172498568</t>
  </si>
  <si>
    <t>宽州镇上刘家川村苹果基地产业路硬化项目</t>
  </si>
  <si>
    <t>宽州镇上刘家川村</t>
  </si>
  <si>
    <t>立插砖硬化苹果基地道路长5700m，宽3m。</t>
  </si>
  <si>
    <t>权属归村集体经济组织，改善村民生产条件，完成果业基地道路硬化5.9公里。</t>
  </si>
  <si>
    <t>5700001172498643</t>
  </si>
  <si>
    <t>宽州镇乐堂堡便民服务中心董家沟村生产道路建设项目</t>
  </si>
  <si>
    <t>乐堂堡便民服务中心董家沟村</t>
  </si>
  <si>
    <t>新建生产道路3400m，宽3.5m</t>
  </si>
  <si>
    <t>权属归村集体经济组织，着力改善贫困群众生产、生活交通不便问题，降低生产劳动强度，提高生产劳动效率。可巩固带动脱贫户33户67人</t>
  </si>
  <si>
    <t>5700001144187253</t>
  </si>
  <si>
    <t>李家塔镇惠家园则村产业道路硬化工程</t>
  </si>
  <si>
    <t>立砌砖硬化产业道路长1300m，路面宽度为3.0m</t>
  </si>
  <si>
    <t>权属归村集体经济组织，完成果业基地基引水灌溉工程，改善苹果产业发展条件</t>
  </si>
  <si>
    <t>5700001172498784</t>
  </si>
  <si>
    <t>石咀驿镇师家川村大柏杏基地生产道路建设项目</t>
  </si>
  <si>
    <t>石咀驿镇师家川村</t>
  </si>
  <si>
    <t>新建生产道路12200m，宽3.5m。</t>
  </si>
  <si>
    <t>权属归村集体经济组织，着力改善贫困群众生产、生活交通不便问题，降低生产劳动强度，提高生产劳动效率。可巩固带动脱贫户125户247人</t>
  </si>
  <si>
    <t>5700001135696289</t>
  </si>
  <si>
    <t>乐堂堡便民服务中心涧沟峪村打谷场及储藏库建设项目</t>
  </si>
  <si>
    <t>乐堂堡便民服务中心涧沟峪村</t>
  </si>
  <si>
    <t>打谷场建设1125㎡，储藏库及管理用房79.2㎡。</t>
  </si>
  <si>
    <t>权属归村集体经济组织，降低生产劳动强度，提高生产劳动效率。可巩固带动脱贫户30户76人</t>
  </si>
  <si>
    <t>打谷场及储藏库建设</t>
  </si>
  <si>
    <t>5700001157996602</t>
  </si>
  <si>
    <t>折家坪镇贺老沟村（养殖场）道路建设项目</t>
  </si>
  <si>
    <t>折家坪镇贺老沟村</t>
  </si>
  <si>
    <t>混凝土道路硬化900m，路面宽度为3.5m,厚度18cm。</t>
  </si>
  <si>
    <t>权属归村集体经济组织，着力改善贫困群众生产、生活交通不便问题，降低生产劳动强度，提高生产劳动效率。可巩固带动脱贫户47户99人</t>
  </si>
  <si>
    <t>养殖场道路建设</t>
  </si>
  <si>
    <t>5700001135698559</t>
  </si>
  <si>
    <t>宽州镇陈家塔村引水灌溉项目</t>
  </si>
  <si>
    <t>宽州镇陈家塔村</t>
  </si>
  <si>
    <t>机井1个，配电房1座，电线拉设300m，水泵2台，配套水管及设备。</t>
  </si>
  <si>
    <t>权属归村集体经济组织，增加有效灌溉面积 1800亩，每亩粮食平均增收100公斤。</t>
  </si>
  <si>
    <t>引水灌溉</t>
  </si>
  <si>
    <t>5700001172499094</t>
  </si>
  <si>
    <t>清涧县2021年千校行动雨露计划补助项目</t>
  </si>
  <si>
    <t>补助全县符合千校行动雨露计划学生100人次</t>
  </si>
  <si>
    <t>权属归脱贫户，雨露计划补助学生100人次。</t>
  </si>
  <si>
    <t>5700001158421906</t>
  </si>
  <si>
    <t>清涧县2021年小额信贷贴息项目</t>
  </si>
  <si>
    <t>小额信贷贴息2500户</t>
  </si>
  <si>
    <t>权属归脱贫户，解决2500户脱贫户发展产业资金短缺问题</t>
  </si>
  <si>
    <t>小额信贷贴息</t>
  </si>
  <si>
    <t>5700001158424525</t>
  </si>
  <si>
    <t>清涧县2021年互助资金贴息项目</t>
  </si>
  <si>
    <t>互助协会贷款贴息2350户</t>
  </si>
  <si>
    <t>权属归脱贫户，互助资金借款有效缓解了生产发展缺资金难题，各贫困村建立了稳定的资金互助链条，及时为农户发展产业提供资金帮扶。</t>
  </si>
  <si>
    <t>互助协会贴息</t>
  </si>
  <si>
    <t>5700001158426906</t>
  </si>
  <si>
    <t>2021年乡村振兴局项目库建设项目管理费</t>
  </si>
  <si>
    <t>2021年巩固脱贫成果同乡村振兴有效衔接项目库建设前期勘探、设计及预算费用</t>
  </si>
  <si>
    <t>2021.3-2021.9</t>
  </si>
  <si>
    <t>项目库建设</t>
  </si>
  <si>
    <t>5700001135707713</t>
  </si>
  <si>
    <t>清涧县店则沟镇邓马家圪崂村水土保持补偿费工程</t>
  </si>
  <si>
    <t>店则沟镇邓马家圪崂村</t>
  </si>
  <si>
    <t>店则沟邓马家圪崂村水土保持治理747.14亩，梅杏栽植747.14亩，生产道路2KM，</t>
  </si>
  <si>
    <t>2021.8-2021.11</t>
  </si>
  <si>
    <t>1、权属村集体经济。
2、增加耕地面积，群众用于小杂粮种植。
5、村集体经济分红坡耕地治理747亩、增加耕地面积747亩。梅杏种植747亩，每年增收310万元</t>
  </si>
  <si>
    <t>水利局</t>
  </si>
  <si>
    <t>水土保持治理、产业基地及配套产业路</t>
  </si>
  <si>
    <t>5700001172491791</t>
  </si>
  <si>
    <t>清涧县解家沟镇寨沟村水土保持补偿费工程</t>
  </si>
  <si>
    <t>解家沟镇寨沟村</t>
  </si>
  <si>
    <t>解家沟镇寨沟村水土保持治理500亩，梅杏栽植500亩，生产道路2KM，</t>
  </si>
  <si>
    <t>1、权属村集体经济。
2、增加耕地面积，群众用于小杂粮种植。
4、村集体经济分红坡耕地治理500亩、增加耕地面积500亩。梅杏种植500亩，每年增收300万元</t>
  </si>
  <si>
    <t>5700001172492069</t>
  </si>
  <si>
    <t>清涧县石咀驿镇慕家河村水土保持补偿费工程</t>
  </si>
  <si>
    <t>石咀驿镇慕家河村</t>
  </si>
  <si>
    <t>石嘴驿慕家河村水土保持治理500亩，梅杏栽植500亩，生产道路2KM，</t>
  </si>
  <si>
    <t>1、权属村集体经济。
2、增加耕地面积，群众用于小杂粮种植。
3、村集体经济分红坡耕地治理500亩、增加耕地面积500亩。梅杏种植500亩，每年增收300万元</t>
  </si>
  <si>
    <t>5700001172492161</t>
  </si>
  <si>
    <t>2021年水利局衔接资金饮水巩固提升工程项目管理费</t>
  </si>
  <si>
    <t>5700001163364836</t>
  </si>
  <si>
    <t>2021年交通局宽州镇东门湾至高家沟果园路建设项目</t>
  </si>
  <si>
    <t>宽州镇东门湾、高家沟村</t>
  </si>
  <si>
    <t>新建水泥路2.5公里，宽4.5米，厚18CM</t>
  </si>
  <si>
    <t>权属归村集体经济组织，硬化果园道路路2.5公里，该果业基地总面积3500亩，大扁杏基地400亩，共涉及农户432户1255人，建档立卡户69户190人，果园挂果丰产后，亩产量可达5500斤，每亩收1.8万元。</t>
  </si>
  <si>
    <t>交通运输局</t>
  </si>
  <si>
    <t>果园路建设</t>
  </si>
  <si>
    <t>5700001172028093</t>
  </si>
  <si>
    <t>2021年交通局宽州镇马家沟村果园路建设项目</t>
  </si>
  <si>
    <t>宽州镇马家沟村</t>
  </si>
  <si>
    <t>新建水泥路3公里，宽4.5米，厚18CM</t>
  </si>
  <si>
    <t>权属归村集体经济组织，硬化果园道路路3公里，该果业基地总面积1560亩，共涉及农户271户895人，建档立卡户80户189人，果园挂果丰产后，亩产量可达5500斤，每亩收1.8万元。</t>
  </si>
  <si>
    <t>5700001173019609</t>
  </si>
  <si>
    <t>2021年交通局宽州镇呼家河村至下廿里铺镇鲍家沟村果业基地道路建设项目</t>
  </si>
  <si>
    <t>宽州镇呼家河村、下廿里铺镇鲍家沟村</t>
  </si>
  <si>
    <t>建设果园路2.69公里混凝土路面宽度4.5米厚度18公分</t>
  </si>
  <si>
    <t>权属归村集体经济组织，硬化果园道路路2.69公里该果业基地总面积3000亩，共涉及农户264户755人，建档立卡户82户218人，果园挂果丰产后，亩产量可达5000斤，每亩收1.5万元。</t>
  </si>
  <si>
    <t>5700001163966587</t>
  </si>
  <si>
    <t>2021年交通局高杰村镇后坪至胡昌坪红枣产业路改造工程</t>
  </si>
  <si>
    <t>高杰村镇后坪村</t>
  </si>
  <si>
    <t>拓宽道路8公里路基宽度4.5米路面加宽4米，加宽部分为砂砾石路面厚度30厘米涵洞1道</t>
  </si>
  <si>
    <t>权属归国有资产，拓宽完成道路8公里，共涉及农户316户959人，其中建档立卡户119户299人，红枣丰产后，亩增产可达8200斤，每亩增加收入9500元。项目通车后受益人口达到2600人，方便群众出行，改善群众生产条件。</t>
  </si>
  <si>
    <t>产业道路建设</t>
  </si>
  <si>
    <t>5700001163966711</t>
  </si>
  <si>
    <t>2021年交通局玉家河镇老舍古便民服务中心寨山石坪村果业基地道路建设项目</t>
  </si>
  <si>
    <t>老舍古便民服务中心寨山石坪村</t>
  </si>
  <si>
    <t>建设果园路1.82公里混凝土路面宽度4.5米厚度18公分</t>
  </si>
  <si>
    <t>权属归村集体经济组织，硬化果园道路路1.82公里该果业基地总面积3000亩，共涉及农户399户1243人，建档立卡户106户275人，果园挂果丰产后，亩产量可达7000斤，每亩收2.1万元。</t>
  </si>
  <si>
    <t>5700001163918011</t>
  </si>
  <si>
    <t>2021年交通局衔接资金项目管理费</t>
  </si>
  <si>
    <t>水毁道路和产业路项目前期设计</t>
  </si>
  <si>
    <t>5700001163792128</t>
  </si>
  <si>
    <t>2021年农业农村局红薯良种（苗）推广项目</t>
  </si>
  <si>
    <t>推广红薯种苗700万株。</t>
  </si>
  <si>
    <t>权属归脱贫户，购买新品种红薯种苗700万株，扶持脱贫户1684户发展山地红薯，增加红薯亩产量。户均增收2600元</t>
  </si>
  <si>
    <t>农业农村局</t>
  </si>
  <si>
    <t>种苗</t>
  </si>
  <si>
    <t>5700001135491673</t>
  </si>
  <si>
    <t>2021年农业农村局蔬菜种苗推广项目</t>
  </si>
  <si>
    <t>推广蔬菜种苗450万株。</t>
  </si>
  <si>
    <t>权属归脱贫户，完成培育蔬菜种苗500万株，预计户均增收1200元</t>
  </si>
  <si>
    <t>5700001135491078</t>
  </si>
  <si>
    <t>2021年农业农村局马铃薯、玉米良种推广项目</t>
  </si>
  <si>
    <t>推广马铃薯0.7万亩、玉米良种5万亩。</t>
  </si>
  <si>
    <t>权属归脱贫户，推广种植马铃薯、玉米，脱贫户每亩增加收入1000元。</t>
  </si>
  <si>
    <t>5700001135490946</t>
  </si>
  <si>
    <t>2021年农业农村局下廿里铺镇寺家硷村高标准农田节水灌溉工程项目</t>
  </si>
  <si>
    <t>下廿里铺镇寺家硷</t>
  </si>
  <si>
    <t>新建软体集雨窖6座（100m³）工程。</t>
  </si>
  <si>
    <t>权属归村集体经济组织，修建软体集雨窖10座：1、能够新增和改善节水灌溉达标面积；2、能够新增节水灌溉面积；3、能够提高灌溉水利用率，节约用水；4、能提高农业综合机械化值、增加粮食产量、增加项目区群众收入。</t>
  </si>
  <si>
    <t>集雨窖</t>
  </si>
  <si>
    <t>5700001172220736</t>
  </si>
  <si>
    <t>2021年农业农村局清涧县道地濒危中药材苍术标准化种植项目</t>
  </si>
  <si>
    <t>按照中草药GAP标准，建立160亩苍术标准化种植示范基地</t>
  </si>
  <si>
    <t>解决150人务工就业问题，实现基地农民人均增收2872元</t>
  </si>
  <si>
    <t>建立苍术标准化种植示范基地</t>
  </si>
  <si>
    <t>5700001173747582</t>
  </si>
  <si>
    <t>2021年农业农村局石咀驿镇郝家也便民服务中心唐家河村高标准农田节水灌溉工程项目</t>
  </si>
  <si>
    <t>石咀驿镇郝家也便民服务中心唐家河村</t>
  </si>
  <si>
    <t>权属归村集体经济组织，修建软体集雨窖6座：1、能够新增和改善节水灌溉达标面积；2、能够新增节水灌溉面积；3、能够提高灌溉水利用率，节约用水；5、能提高农业综合机械化值、增加粮食产量、增加项目区群众收入。</t>
  </si>
  <si>
    <t>5700001172213883</t>
  </si>
  <si>
    <t>2021年农业农村局下廿里铺镇韩家硷村高标准农田节水灌溉工程项目</t>
  </si>
  <si>
    <t>下廿里铺镇韩家硷村</t>
  </si>
  <si>
    <t>新建软体集雨窖5座（100m³）工程。</t>
  </si>
  <si>
    <t>权属归村集体经济组织，修建软体集雨窖5座：1、能够新增和改善节水灌溉达标面积；2、能够新增节水灌溉面积；3、能够提高灌溉水利用率，节约用水；4、能提高农业综合机械化值、增加粮食产量、增加项目区群众收入。</t>
  </si>
  <si>
    <t>5700001172214385</t>
  </si>
  <si>
    <t>2021年农业农村局宽州镇乐堂堡便民服务中心高山河村购置农机设备项目</t>
  </si>
  <si>
    <t>宽州镇乐堂堡便民服务中心高山河村</t>
  </si>
  <si>
    <t>为高标准农业种植基地购置农机设备12台。</t>
  </si>
  <si>
    <t>权属归村集体经济组织，购置农机设备，提高农业综合机械化值、增加粮食产量、增加项目区群众收入。</t>
  </si>
  <si>
    <t>农机设备</t>
  </si>
  <si>
    <t>5700001154169467</t>
  </si>
  <si>
    <t>2021年农业农村局下廿里铺镇韩家塬村生态循环养殖项目-酵素厂建设项目</t>
  </si>
  <si>
    <t>下廿里铺镇韩家塬村</t>
  </si>
  <si>
    <t>5孔窑洞维修（办公室1孔、化验室1孔、成品库1孔、原材料室1孔、设备室1孔）；院内酵素厂房工程、设备购置安装工程。</t>
  </si>
  <si>
    <t>权属归村集体经济组织，生产周期为15个月后，年产量200罐50吨。其中，用于果树喷洒灌根10吨，增加苹果树苗和果实生长质量。剩余40吨销售用于食用和和农用，每吨收益10000。年总产值40万元，抛去劳务成本4.5万元、材料成本10万元，年收益25.5万元.每年酵素厂生产预计雇佣脱贫户10人，生产期1个月，增加脱贫户收入4.5万元；购买村内果农苹果下角料，增加果农总收入10万元。</t>
  </si>
  <si>
    <t>场地维修</t>
  </si>
  <si>
    <t>5700001172216576</t>
  </si>
  <si>
    <t>2021年农业农村局宽州镇乐堂堡便民服务中心高标准农业种植基地项目</t>
  </si>
  <si>
    <t>宽州镇乐堂堡便民服务中心曹家沟、高山河、麻则岔村</t>
  </si>
  <si>
    <t>土方平整拟650亩；小杂粮种植（翻地、施肥、覆膜、插种）、50m³集雨（5座）、滴灌系统安装、道路硬化工程。</t>
  </si>
  <si>
    <t>权属归村集体经济组织，平整土地650亩，修建软体集雨窖5座：1、能够新增和改善节水灌溉达标面积；2、能够新增节水灌溉面积；3、能够提高灌溉水利用率，节约用水；4、能提高农业综合机械化值、增加粮食产量、增加项目区群众收入。</t>
  </si>
  <si>
    <t>土地平整、集雨窖、小杂粮种植</t>
  </si>
  <si>
    <t>5700001172216802</t>
  </si>
  <si>
    <t>2021年农业农村局清涧县农作物秸秆综合利用项目</t>
  </si>
  <si>
    <t>扶持建设1个秸秆饲料化肥料化综合加工中心（宽州镇李家沟村），1个果树废弃物收集处理点（高杰村镇麻家山村），3个社会化服务组织（高杰村镇高杰村村、郝家也便民服务中心贺家岔村、折家坪镇王家崖则村），4个秸秆收储运集体经济合作主体（下廿里铺镇张家硷村，李家塔镇惠家园则村、乐堂堡便民服务中心高山河村、解家沟镇白家川村），资助40个养殖示范户</t>
  </si>
  <si>
    <t>权属归村集体经济组织，项目建成后，优化产业结构增强贫困村自我发展能力，同时资助40个养殖专业户增加收入；带动630户脱贫户可通过提供生产原料获得收入。</t>
  </si>
  <si>
    <t>5700001172217322</t>
  </si>
  <si>
    <t>2021年农业农村局店则沟镇店则沟村高标准农田建设项目</t>
  </si>
  <si>
    <t>店则沟镇店则沟村</t>
  </si>
  <si>
    <t>土方平整、土壤培肥389亩，，种植小杂粮；田间道路工程（机耕路50m）；建标志牌1座。。</t>
  </si>
  <si>
    <t>完成土方平整、土壤培肥、土地翻作等工程389亩：1、能够新增和改善节水灌溉达标面积；2、能够新增节水灌溉面积；3、能够提高灌溉水利用率，节约用水；4、能提高农业综合机械化值、增加粮食产量、增加项目区群众收入。</t>
  </si>
  <si>
    <t>土地整理、小杂粮种植</t>
  </si>
  <si>
    <t>5700001172217584</t>
  </si>
  <si>
    <t>2021年农业农村局店则沟镇吴家河村高标准农田建设项目</t>
  </si>
  <si>
    <t>店则沟镇吴家河村</t>
  </si>
  <si>
    <t>土方平整、土壤培肥、土地翻作1033亩，种植小杂粮；田间道路工程（机耕路素土压实30cm，推土机推土方40m，砂砾石路面）；建标志牌1座。</t>
  </si>
  <si>
    <t>权属归村集体经济组织，完成土方平整、土壤培肥、土地翻作等工程1033亩：1、能够新增和改善节水灌溉达标面积；2、能够新增节水灌溉面积；3、能够提高灌溉水利用率，节约用水；4、能提高农业综合机械化值、增加粮食产量、增加项目区群众收入。</t>
  </si>
  <si>
    <t>5700001172220669</t>
  </si>
  <si>
    <t>2021年农业农村局解家沟镇张家川村高标准农田建设项目</t>
  </si>
  <si>
    <t>解家沟镇张家川村</t>
  </si>
  <si>
    <t>土方平整、土壤培肥、土地翻作809亩，种植小杂粮；建标志牌1座。。</t>
  </si>
  <si>
    <t>权属归村集体经济组织，完成土方平整、土壤培肥、土地翻作等工程809亩：1、能够新增和改善节水灌溉达标面积；2、能够新增节水灌溉面积；3、能够提高灌溉水利用率，节约用水；4、能提高农业综合机械化值、增加粮食产量、增加项目区群众收入。</t>
  </si>
  <si>
    <t>5700001172217833</t>
  </si>
  <si>
    <t>2021年农业农村局李家塔镇陈家山村高标准农田建设项目</t>
  </si>
  <si>
    <t>李家塔镇陈家山村</t>
  </si>
  <si>
    <t>土方平整、土壤培肥、土地翻作等402亩，种植小杂粮；建标志牌1座。</t>
  </si>
  <si>
    <t>权属归村集体经济组织，完成土方平整、土壤培肥、土地翻作等工程402亩，种植小杂粮，亩可实现收入800元，增加脱贫户收入。</t>
  </si>
  <si>
    <t>5700001172218212</t>
  </si>
  <si>
    <t>2021年农业农村局李家塔镇大舍沟村高标准农田建设项目</t>
  </si>
  <si>
    <t>李家塔镇大舍沟村</t>
  </si>
  <si>
    <t>土方平整、土壤培肥、土地翻作705亩，种植小杂粮；建标志牌1座。</t>
  </si>
  <si>
    <t>权属归村集体经济组织，完成土方平整、土壤培肥、土地翻作等工程705亩：1、能够新增和改善节水灌溉达标面积；2、能够新增节水灌溉面积；3、能够提高灌溉水利用率，节约用水；4、能提高农业综合机械化值、增加粮食产量、增加项目区群众收入。</t>
  </si>
  <si>
    <t>5700001172218483</t>
  </si>
  <si>
    <t>2021年农业农村局李家塔镇军家屯村高标准农田建设项目</t>
  </si>
  <si>
    <t>李家塔镇军家屯村</t>
  </si>
  <si>
    <t>土方平整、土壤培肥、土地翻作等1147亩，种植小杂粮；建标志牌1座。</t>
  </si>
  <si>
    <t>权属归村集体经济组织，完成土方平整、土壤培肥、土地翻作等工程1147亩：1、能够新增和改善节水灌溉达标面积；2、能够新增节水灌溉面积；3、能够提高灌溉水利用率，节约用水；4、能提高农业综合机械化值、增加粮食产量、增加项目区群众收入。</t>
  </si>
  <si>
    <t>5700001172218712</t>
  </si>
  <si>
    <t>2021年农业农村局李家塔镇李家川村高标准农田建设项目</t>
  </si>
  <si>
    <t>李家塔镇李家川村</t>
  </si>
  <si>
    <t>土方平整、土壤培肥、土地翻作等2290亩，种植小杂粮；建标志牌1座。</t>
  </si>
  <si>
    <t>权属归村集体经济组织，完成土方平整、土壤培肥、土地翻作等工程2290亩：1、能够新增和改善节水灌溉达标面积；2、能够新增节水灌溉面积；3、能够提高灌溉水利用率，节约用水；4、能提高农业综合机械化值、增加粮食产量、增加项目区群众收入。</t>
  </si>
  <si>
    <t>5700001172218965</t>
  </si>
  <si>
    <t>2021年农业农村局李家塔镇上惠家圪崂村高标准农田建设项目</t>
  </si>
  <si>
    <t>李家塔镇上惠家圪崂村</t>
  </si>
  <si>
    <t>土方平整、土壤培肥、土地翻作1351亩，种植小杂粮；建标志牌1座。</t>
  </si>
  <si>
    <t>权属归村集体经济组织，完成土方平整、土壤培肥、土地翻作等工程1351亩：1、能够新增和改善节水灌溉达标面积；2、能够新增节水灌溉面积；3、能够提高灌溉水利用率，节约用水；4、能提高农业综合机械化值、增加粮食产量、增加项目区群众收入。</t>
  </si>
  <si>
    <t>5700001172219271</t>
  </si>
  <si>
    <t>2021年农业农村局李家塔镇王马家圪崂村高标准农田建设项目</t>
  </si>
  <si>
    <t>李家塔镇王马家圪崂村</t>
  </si>
  <si>
    <t>土方平整、土壤培肥、土地翻作等550亩，种植小杂粮；田间道路工程（机耕路素土压实30cm，砂砾石路面，推土机推土方40m）；建标志牌1座。</t>
  </si>
  <si>
    <t>权属归村集体经济组织，完成土方平整、土壤培肥、土地翻作等工程550亩：1、能够新增和改善节水灌溉达标面积；2、能够新增节水灌溉面积；3、能够提高灌溉水利用率，节约用水；4、能提高农业综合机械化值、增加粮食产量、增加项目区群众收入。</t>
  </si>
  <si>
    <t>5700001172219428</t>
  </si>
  <si>
    <t>2021年农业农村局李家塔镇杨家渠村高标准农田建设项目</t>
  </si>
  <si>
    <t>李家塔镇杨家渠村</t>
  </si>
  <si>
    <t>土方平整、土壤培肥、土地翻作647亩，种植小杂粮；田间道路工程（机耕路素土压实30cm，砂砾石路面，推土机推土方40m）；建标志牌1座。</t>
  </si>
  <si>
    <t>权属归村集体经济组织，完成土方平整、土壤培肥、土地翻作等工程647亩：1、能够新增和改善节水灌溉达标面积；2、能够新增节水灌溉面积；3、能够提高灌溉水利用率，节约用水；4、能提高农业综合机械化值、增加粮食产量、增加项目区群众收入。</t>
  </si>
  <si>
    <t>5700001172220608</t>
  </si>
  <si>
    <t>2021年农业农村局宽州镇柏树洼村高标准农田建设项目</t>
  </si>
  <si>
    <t>宽州镇柏树洼村</t>
  </si>
  <si>
    <t>土方平整、土壤培肥、土地翻作706.65亩，种植小杂粮；建标志牌1座。</t>
  </si>
  <si>
    <t>权属归村集体经济组织，完成土方平整、土壤培肥、土地翻作等工程706.65亩：1、能够新增和改善节水灌溉达标面积；2、能够新增节水灌溉面积；3、能够提高灌溉水利用率，节约用水；4、能提高农业综合机械化值、增加粮食产量、增加项目区群众收入。</t>
  </si>
  <si>
    <t>5700001172219731</t>
  </si>
  <si>
    <t>2021年农业农村局石咀驿镇贺家岔村高标准农田建设项目</t>
  </si>
  <si>
    <t>土方平整、土壤培肥、土地翻作702亩，种植小杂粮；田间道路工程（机耕路素土压实30cm，砂砾石路面，推土机推土方40m）；建标志牌1座。</t>
  </si>
  <si>
    <t>权属归村集体经济组织，完成土方平整、土壤培肥、土地翻作等工程702亩：1、能够新增和改善节水灌溉达标面积；2、能够新增节水灌溉面积；3、能够提高灌溉水利用率，节约用水；4、能提高农业综合机械化值、增加粮食产量、增加项目区群众收入。</t>
  </si>
  <si>
    <t>5700001172216211</t>
  </si>
  <si>
    <t>2021年农业农村局店则沟镇高家峁则村高标准农田建设项目</t>
  </si>
  <si>
    <t>店则沟镇高家峁则村</t>
  </si>
  <si>
    <t>土方平整、土壤培肥、土地翻作277亩，种植小杂粮；田间道路工程（机耕路素土压实30cm，砂砾石路面，推土机推土方40m）；建标志牌1座。</t>
  </si>
  <si>
    <t>权属归村集体经济组织，完成土方平整、土壤培肥、土地翻作等工程277亩：1、能够新增和改善节水灌溉达标面积；2、能够新增节水灌溉面积；3、能够提高灌溉水利用率，节约用水；4、能提高农业综合机械化值、增加粮食产量、增加项目区群众收入。</t>
  </si>
  <si>
    <t>5700001172216629</t>
  </si>
  <si>
    <t>2021年农业农村局店则沟镇胡家圪崂村高标准农田建设项目</t>
  </si>
  <si>
    <t>店则沟镇胡家圪崂村</t>
  </si>
  <si>
    <t>土方平整、土壤培肥、土地翻作195亩，种植小杂粮；建标志牌1座。</t>
  </si>
  <si>
    <t>权属归村集体经济组织，完成土方平整、土壤培肥、土地翻作等工程195亩：1、能够新增和改善节水灌溉达标面积；2、能够新增节水灌溉面积；3、能够提高灌溉水利用率，节约用水；4、能提高农业综合机械化值、增加粮食产量、增加项目区群众收入。</t>
  </si>
  <si>
    <t>5700001172217006</t>
  </si>
  <si>
    <t>2021年农业农村局店则沟镇莲花山村高标准农田建设项目</t>
  </si>
  <si>
    <t>店则沟镇莲花山村</t>
  </si>
  <si>
    <t>土方平整、土壤培肥、土地翻作224亩，种植小杂粮；建标志牌1座。</t>
  </si>
  <si>
    <t>权属归村集体经济组织，完成土方平整、土壤培肥、土地翻作等工程224亩：1、能够新增和改善节水灌溉达标面积；2、能够新增节水灌溉面积；3、能够提高灌溉水利用率，节约用水；4、能提高农业综合机械化值、增加粮食产量、增加项目区群众收入。</t>
  </si>
  <si>
    <t>5700001172217420</t>
  </si>
  <si>
    <t>2021年农业农村局店则沟镇马家西沟村高标准农田建设项目</t>
  </si>
  <si>
    <t>店则沟镇马家西沟村</t>
  </si>
  <si>
    <t>土方平整、土壤培肥、土地翻作300亩，种植小杂粮；建标志牌1座。</t>
  </si>
  <si>
    <t>权属归村集体经济组织，完成土方平整、土壤培肥、土地翻作等工程300亩：1、能够新增和改善节水灌溉达标面积；2、能够新增节水灌溉面积；3、能够提高灌溉水利用率，节约用水；4、能提高农业综合机械化值、增加粮食产量、增加项目区群众收入。</t>
  </si>
  <si>
    <t>5700001172217653</t>
  </si>
  <si>
    <t>2021年农业农村局店则沟镇吴家沟村高标准农田建设项目</t>
  </si>
  <si>
    <t>店则沟镇吴家沟村</t>
  </si>
  <si>
    <t>土方平整、土壤培肥、土地翻作203亩，种植小杂粮；建标志牌1座。</t>
  </si>
  <si>
    <t>权属归村集体经济组织，完成土方平整、土壤培肥、土地翻作等工程203亩：1、能够新增和改善节水灌溉达标面积；2、能够新增节水灌溉面积；3、能够提高灌溉水利用率，节约用水；4、能提高农业综合机械化值、增加粮食产量、增加项目区群众收入。</t>
  </si>
  <si>
    <t>5700001172217971</t>
  </si>
  <si>
    <t>2021年农业农村局李家塔镇东拉河村高标准农田建设项目</t>
  </si>
  <si>
    <t>李家塔镇东拉河村</t>
  </si>
  <si>
    <t>土方平整、土壤培肥、土地翻作205亩，种植小杂粮；建标志牌1座。</t>
  </si>
  <si>
    <t>权属归村集体经济组织，完成土方平整、土壤培肥、土地翻作等工程205亩：1、能够新增和改善节水灌溉达标面积；2、能够新增节水灌溉面积；3、能够提高灌溉水利用率，节约用水；4、能提高农业综合机械化值、增加粮食产量、增加项目区群众收入。</t>
  </si>
  <si>
    <t>5700001172218276</t>
  </si>
  <si>
    <t>2021年农业农村局店则沟镇陈刘家山村高标准农田建设项目</t>
  </si>
  <si>
    <t>店则沟镇陈刘家山村</t>
  </si>
  <si>
    <t>土方平整、土壤培肥、土地翻作587亩，种植小杂粮；建标志牌1座。</t>
  </si>
  <si>
    <t>权属归村集体经济组织，完成土方平整、土壤培肥、土地翻作等工程587亩：1、能够新增和改善节水灌溉达标面积；2、能够新增节水灌溉面积；3、能够提高灌溉水利用率，节约用水；4、能提高农业综合机械化值、增加粮食产量、增加项目区群众收入。</t>
  </si>
  <si>
    <t>5700001172218554</t>
  </si>
  <si>
    <t>2021年农业农村局店则沟镇暖泉洼村高标准农田建设项目</t>
  </si>
  <si>
    <t>店则沟镇暖泉洼村</t>
  </si>
  <si>
    <t>土方平整、土壤培肥、土地翻作862亩，种植小杂粮；建标志牌1座。</t>
  </si>
  <si>
    <t>权属归村集体经济组织，完成土方平整、土壤培肥、土地翻作等工程862亩：1、能够新增和改善节水灌溉达标面积；2、能够新增节水灌溉面积；3、能够提高灌溉水利用率，节约用水；4、能提高农业综合机械化值、增加粮食产量、增加项目区群众收入。</t>
  </si>
  <si>
    <t>5700001172218797</t>
  </si>
  <si>
    <t>2021年农业农村局店则沟镇峪口村高标准农田建设项目</t>
  </si>
  <si>
    <t>店则沟镇峪口村</t>
  </si>
  <si>
    <t>土方平整、土壤培肥、土地翻作356亩，种植小杂粮；田间道路工程（机耕路素土压实30cm，砂砾石路面，推土机推土方40m）；建标志牌1座。</t>
  </si>
  <si>
    <t>权属归村集体经济组织，完成土方平整、土壤培肥、土地翻作等工程356亩：1、能够新增和改善节水灌溉达标面积；2、能够新增节水灌溉面积；3、能够提高灌溉水利用率，节约用水；4、能提高农业综合机械化值、增加粮食产量、增加项目区群众收入。</t>
  </si>
  <si>
    <t>5700001172219048</t>
  </si>
  <si>
    <t>2021年农业农村局解家沟镇张家砭村高标准农田建设项目</t>
  </si>
  <si>
    <t>土方平整、土壤培肥、土地翻作603亩，种植小杂粮；田间道路工程（机耕路素土压实30cm，砂砾石路面，推土机推土方40m）；建标志牌1座。</t>
  </si>
  <si>
    <t>权属归村集体经济组织，完成土方平整、土壤培肥、土地翻作等工程603亩：1、能够新增和改善节水灌溉达标面积；2、能够新增节水灌溉面积；3、能够提高灌溉水利用率，节约用水；4、能提高农业综合机械化值、增加粮食产量、增加项目区群众收入。</t>
  </si>
  <si>
    <t>5700001172219210</t>
  </si>
  <si>
    <t>2021年农业农村局李家塔镇高柳树村高标准农田建设项目</t>
  </si>
  <si>
    <t>土方平整、土壤培肥、土地翻作616亩，种植小杂粮；建标志牌1座。</t>
  </si>
  <si>
    <t>权属归村集体经济组织，完成土方平整、土壤培肥、土地翻作等工程616亩：1、能够新增和改善节水灌溉达标面积；2、能够新增节水灌溉面积；3、能够提高灌溉水利用率，节约用水；4、能提高农业综合机械化值、增加粮食产量、增加项目区群众收入。</t>
  </si>
  <si>
    <t>5700001172219558</t>
  </si>
  <si>
    <t>2021年农业农村局李家塔镇惠家园则村高标准农田建设项目</t>
  </si>
  <si>
    <t>土方平整、土壤培肥、土地翻作1836亩，种植小杂粮；田间道路工程（机耕路素土压实30cm，砂砾石路面，推土机推土方40m）；建标志牌1座。</t>
  </si>
  <si>
    <t>权属归村集体经济组织，完成土方平整、土壤培肥、土地翻作等工程1836亩：1、能够新增和改善节水灌溉达标面积；2、能够新增节水灌溉面积；3、能够提高灌溉水利用率，节约用水；4、能提高农业综合机械化值、增加粮食产量、增加项目区群众收入。</t>
  </si>
  <si>
    <t>5700001172219810</t>
  </si>
  <si>
    <t>2021年农业农村局李家塔镇张家石硷村高标准农田建设项目</t>
  </si>
  <si>
    <t>李家塔镇张家石硷村</t>
  </si>
  <si>
    <t>土方平整、土壤培肥、土地翻作929亩，种植小杂粮；田间道路工程（机耕路素土压实30cm，砂砾石路面，推土机推土方40m）；建标志牌1座。</t>
  </si>
  <si>
    <t>权属归村集体经济组织，完成土方平整、土壤培肥、土地翻作等工程929亩：1、能够新增和改善节水灌溉达标面积；2、能够新增节水灌溉面积；3、能够提高灌溉水利用率，节约用水；4、能提高农业综合机械化值、增加粮食产量、增加项目区群众收入。</t>
  </si>
  <si>
    <t>5700001172220055</t>
  </si>
  <si>
    <t>2021年农业农村局宽州镇韩家硷村高标准农田建设项目</t>
  </si>
  <si>
    <t>宽州镇韩家硷村</t>
  </si>
  <si>
    <t>土方平整、土壤培肥、土地翻作451亩，种植小杂粮；建标志牌1座。</t>
  </si>
  <si>
    <t>权属归村集体经济组织，完成土方平整、土壤培肥、土地翻作等工程451亩：1、能够新增和改善节水灌溉达标面积；2、能够新增节水灌溉面积；3、能够提高灌溉水利用率，节约用水；4、能提高农业综合机械化值、增加粮食产量、增加项目区群众收入。</t>
  </si>
  <si>
    <t>5700001172219944</t>
  </si>
  <si>
    <t>2021年农业农村局宽州镇上刘家川村冷库及产地交易市场建设项目</t>
  </si>
  <si>
    <t>新建冷库（高温库），库体长30.72m，宽18.72m，高7.55米，框架结构，总库容3200m³。产地交易市场磅房配套设施建设。</t>
  </si>
  <si>
    <t>权属归村集体经济组织，1、社会效益：工程竣工投入使用后，可解决约8-10人就业。本项目建成后，有利于促进种植产业进一步壮大发展，能实现年产值约3-5万元。2、可持续发展：项目使用寿命约30年以上。3、社会公众满意度：群众满意度达98%以上。</t>
  </si>
  <si>
    <t>冷库建设</t>
  </si>
  <si>
    <t>5700001135479851</t>
  </si>
  <si>
    <t>2021年农业农村局店则沟镇高家川村（邓家川引水20万）引水灌溉建设项目</t>
  </si>
  <si>
    <t>新建10排，每排长50米，宽8.0米的砖混结构日光拱棚、室外引水、拱棚管道，直径25cm、深70机井一口，100m3蓄水池一座，400管网工程。</t>
  </si>
  <si>
    <t>权属归村集体经济组织，完成建设拱棚10座，机井一口，蓄水池一座，管网等工程投入运营后，优化产业结构增强贫困村自我发展能力，每座大棚实现2万元的收入增加收入，明显改善群众生产生活条件。</t>
  </si>
  <si>
    <t>日光温室</t>
  </si>
  <si>
    <t>5700001172219871</t>
  </si>
  <si>
    <t>2021年农业农村局店则沟镇高家川村红薯基地产业道路硬化工程项目</t>
  </si>
  <si>
    <t>修建产业路1.1公里砖插路,路面宽3.5m,土方平整工程。</t>
  </si>
  <si>
    <t>权属归村集体经济组织，项目为红薯窖产业项目配套基础设施：1、工程竣工投入使用后，可解决约8-10人就业。本项目建成后，有利于促进红薯产业进一步壮大发展，有利于推进红薯加工产业升级，能实现年产值约3-5万元。2、项目使用寿命约30年以上。</t>
  </si>
  <si>
    <t>产业路</t>
  </si>
  <si>
    <t>5700001172219644</t>
  </si>
  <si>
    <t>2021年农业农村局石咀驿镇康家湾村产业道路硬化工程项目</t>
  </si>
  <si>
    <t>修建产业路1.6公里砖插路,路面宽3.5m,土方平整、错车道，排水设施：到七边沟1公里，管涵30m工程。</t>
  </si>
  <si>
    <t>权属归村集体经济组织，完成修建1.6公里产业路，带动脱贫户60户175人，改善产业发展条件。</t>
  </si>
  <si>
    <t>5700001172219493</t>
  </si>
  <si>
    <t>2021年农业农村局石咀驿镇郝家也便民服务中心杨小慕家沟村产业基地道路硬化工程项目</t>
  </si>
  <si>
    <t>石咀驿镇郝家也便民服务中心杨小慕家沟村</t>
  </si>
  <si>
    <t>修建产业路1.3公里砖插路,路面宽3.5m,土方平整、错车道工程。</t>
  </si>
  <si>
    <t>权属归村集体经济组织，完成修建1.3公里产业路，改善产业发展条件。</t>
  </si>
  <si>
    <t>5700001172219337</t>
  </si>
  <si>
    <t>2021年农业农村局石咀驿镇郝家也便民服务中心杨小慕家沟村拦水坝新建工程项目</t>
  </si>
  <si>
    <t>石咀驿镇杨小慕家沟村</t>
  </si>
  <si>
    <t>拟建工程为实腹式拦水坝，坝长28米、高5米、宽3米。</t>
  </si>
  <si>
    <t>权属归村集体经济组织，完成建工程为实腹式拦水坝，坝长28米、高5米、宽3米，改善产业发展条件。。</t>
  </si>
  <si>
    <t>水源地保护</t>
  </si>
  <si>
    <t>5700001172219119</t>
  </si>
  <si>
    <t>2021年农业农村局石咀驿镇郝家也便民服务中心杨小慕家沟村零耗能节水灌溉项目</t>
  </si>
  <si>
    <t>实施1240亩梯田节水灌溉项目，其中小杂粮种植面积600亩，山地苹果种植面积600亩，温室大棚40亩（30栋）。修建取水滤水井1座，新建高位敞口式防蒸发大型蓄水池2座，总容积9000m³；配置装机32KW的光伏泵站2套，铺设各类抽水、输水、配水管道，安装田间出水口190个，并配置600亩旱作小杂粮灌区滴灌工程作用的过滤和施肥系统2套。修建取水滤水井1座，新建高位敞口式防蒸发大型蓄水池2座，总容积9000m³；配置装机32KW的光伏泵站2套，并配置600亩旱作小杂粮灌区滴灌工程和施肥系统2套。</t>
  </si>
  <si>
    <t>权属归村集体经济组织，完成实施1240亩梯田节水灌溉项目：1、能够新增和改善节水灌溉达标面积；2、能够新增节水灌溉面积；3、能够提高灌溉水利用率，节约用水；4、能提高农业综合机械化值、增加粮食产量、增加项目区群众收入。</t>
  </si>
  <si>
    <t>基地建设、管网</t>
  </si>
  <si>
    <t>5700001172218880</t>
  </si>
  <si>
    <t>2021年农业农村局石咀驿镇郝家也便民服务中心老庄里村产业基地道路硬化工程项目</t>
  </si>
  <si>
    <t>石咀驿镇郝家也便民服务中心老庄里村</t>
  </si>
  <si>
    <t>产业道路硬化1800米砖插路,路面宽3.5m,土方平整7200m2、10米长1.5米的错车道5处。</t>
  </si>
  <si>
    <t>权属归村集体经济组织，完成修建1800m产业路及其他配套设施，改善产业发展条件。</t>
  </si>
  <si>
    <t>5700001172213151</t>
  </si>
  <si>
    <t>2021年农业农村局清涧县农产品品牌建设项目</t>
  </si>
  <si>
    <t>完成农产品定量检测200个，购置检测仪器设备完成定性快速检测2200个；印制发放质量安全制度规范，建设农产品质量安全追溯管理信息平台，打造追溯达标合格证应用示范推广企业2家；开展红枣、山地苹果、红梅杏等名特优新农产品认定工作，提高品牌知名度与影响力。</t>
  </si>
  <si>
    <t>1、加强农产品质量追溯体系建设，农产品质量安全得到保障，提高了品牌农产品质量；2、参加各类展销会、产销对接活动等宣传形式，为企业拓宽了销售渠道，宣传了企业品牌；3、促进了产业发展，农业新型经营主体壮大，农业增效，农民增收。</t>
  </si>
  <si>
    <t>农产品检测</t>
  </si>
  <si>
    <t>5700001172212784</t>
  </si>
  <si>
    <t>2021年农业农村局石咀驿镇郝家墕便民服务中心农机购置补贴项目</t>
  </si>
  <si>
    <t>石咀驿镇郝家也便民服务中心</t>
  </si>
  <si>
    <t>购置各类农用机械、播种机18台。</t>
  </si>
  <si>
    <t>权属归国有资产，村集体经济合作社流转农户土地统一种植，购置农机改善种植条件，提高种植效率。购置农机设备，提高农业综合机械化值、增加粮食产量、增加项目区群众收入。</t>
  </si>
  <si>
    <t>农机具购置</t>
  </si>
  <si>
    <t>5700001172215278</t>
  </si>
  <si>
    <t>2021年农业农村局石咀驿镇盆则沟村产业配套建设项目</t>
  </si>
  <si>
    <t>石咀驿镇盆则沟村</t>
  </si>
  <si>
    <t>修建产业路2.5公里砖插路,路面宽3.5m,土方平整、错车道，排水设施：到七边沟2公里，管涵48m工程。</t>
  </si>
  <si>
    <t>权属归村集体经济组织，完成修建2.5公里产业路、边沟工程，改善产业发展条件。</t>
  </si>
  <si>
    <t>5700001172218621</t>
  </si>
  <si>
    <t>2021年农业农村局石咀驿镇王家堡村产业基地道路硬化工程项目</t>
  </si>
  <si>
    <t>石咀驿镇王家堡村</t>
  </si>
  <si>
    <t>修建产业路1.6公里砖插路,路面宽3.5m,土方平整、错车道，排水设施：到七边沟1公里，管涵36m、高危边坡治理工程。</t>
  </si>
  <si>
    <t>权属归村集体经济组织，完成修建1.6公里产业路，改善产业发展条件。</t>
  </si>
  <si>
    <t>5700001172218369</t>
  </si>
  <si>
    <t>2021年农业农村局玉米增密度提单产应急良种补贴项目</t>
  </si>
  <si>
    <t>种植玉米增密度提单产示范田2万亩，每亩补助不超55元</t>
  </si>
  <si>
    <t>权属归村集体经济组织，完成种植玉米增密度提单产示范田2万亩，提高农户自身的种植玉米积极性和玉米产量,并提高和稳定他们的种植收入，为农户玉米种植提供技术参考。</t>
  </si>
  <si>
    <t>种植业补助</t>
  </si>
  <si>
    <t>5700001172218097</t>
  </si>
  <si>
    <t>2021年农业农村局店则沟镇峪口村产业道路建设项目</t>
  </si>
  <si>
    <t>产业道路硬化300米砖插路,路面宽3.5m,土方平整、错车道，排水设施：到七边沟150m，管涵12m等工程,引水设施防砂水泵一个，电力设施200m,2寸应急水管1200m工程。</t>
  </si>
  <si>
    <t>权属归村集体经济组织，完成修建300m产业路及其他配套设施，改善产业发展条件。</t>
  </si>
  <si>
    <t>土地平整、产业路</t>
  </si>
  <si>
    <t>5700001172217894</t>
  </si>
  <si>
    <t>2021年农业农村局李家塔镇韩家辛庄（后韩家山）村山地苹果节水灌溉项目</t>
  </si>
  <si>
    <t>李家塔镇韩家辛庄村</t>
  </si>
  <si>
    <t>修建蓄水池一座，管网上水管DN50镀锌管400m.上水主管网50PE塑料管6000m，中32PE塑料管2600m工程。</t>
  </si>
  <si>
    <t>权属归村集体经济组织，完成修建蓄水池一座：1、能够新增和改善节水灌溉达标面积；2、能够新增节水灌溉面积；3、能够提高灌溉水利用率，节约用水；4、能提高农业综合机械化值、增加粮食产量、增加项目区群众收入。</t>
  </si>
  <si>
    <t>管网、蓄水池</t>
  </si>
  <si>
    <t>5700001172217494</t>
  </si>
  <si>
    <t>2021年农业农村局石咀驿镇拓家湾村小杂粮基地建设项目</t>
  </si>
  <si>
    <t>石咀驿镇拓家湾村</t>
  </si>
  <si>
    <t>小杂粮基地土方平整拟320亩。</t>
  </si>
  <si>
    <t>权属归村集体经济组织，完成土方平整320亩，改善脱贫户产业生产条件，提高粮食亩产量，预计带动脱贫户105户户均增收3000元。</t>
  </si>
  <si>
    <t>5700001154148507</t>
  </si>
  <si>
    <t>2021年农业农村局石咀驿镇盆则沟村冷库及产地交易市场建设项目</t>
  </si>
  <si>
    <t>新建冷库（高温库），库体长30.72m，宽18.72m，高7.55米，框架结构，总库容3200m³。产地交易市场磅房等配套设施建设。</t>
  </si>
  <si>
    <t>权属归村集体经济组织，1、工程竣工投入使用后，可解决约8-10人就业。本项目建成后，有利于促进红薯产业进一步壮大发展，有利于推进苹果产业升级，能实现年产值约3-5万元。2、项目使用寿命约30年以上。</t>
  </si>
  <si>
    <t>5700001135486556</t>
  </si>
  <si>
    <t>2021年农业农村局石咀驿镇盆则沟村苹果基地高低压线路工程项目</t>
  </si>
  <si>
    <t>新架设10KV线路2.5km(采用70绝缘线)，新架设0.4KV线路0.55Km（采用70绝缘线）立电杆25基（10米25基），安装80KVA/变压器一台。</t>
  </si>
  <si>
    <t>权属归村集体经济组织，改善苹果产业发展条件，盛果期亩可实现年收入8000元，增加脱贫户收入。</t>
  </si>
  <si>
    <t>电力配套</t>
  </si>
  <si>
    <t>2021年农业农村局衔接资金项目管理费</t>
  </si>
  <si>
    <t>用于承担农业农村局项目自筹建至竣工验收以及评估全过程所需要的的费用。</t>
  </si>
  <si>
    <t>项目管理费、规划设计费</t>
  </si>
  <si>
    <t>5700001163794535</t>
  </si>
  <si>
    <t>2021年农业农村局乡村振兴项目规划设计费</t>
  </si>
  <si>
    <t>用于编制清涧县乡村振兴战略规划及乡村振兴重点村发展规划</t>
  </si>
  <si>
    <t>编制清涧县乡村振兴战略规划及乡村振兴重点村发展规划</t>
  </si>
  <si>
    <t>规划设计费</t>
  </si>
  <si>
    <t>5700001172220730</t>
  </si>
  <si>
    <t>清涧县湖羊养殖场青饲料收获机采购项目</t>
  </si>
  <si>
    <t>下廿里铺镇张家硷村</t>
  </si>
  <si>
    <t>采购2台275马力自走圆盘式青饲料收获机</t>
  </si>
  <si>
    <t>权属归脱贫户，可带动全县10个乡镇138户脱贫户种植青贮饲料，可就地解决劳动就业人口8人，年可收获青贮饲料约4500吨，约552个脱贫人口受益。</t>
  </si>
  <si>
    <t>5700001153960233</t>
  </si>
  <si>
    <t>2021年清涧县宽州镇牛家湾村年产6万吨特色猪饲料建设项目</t>
  </si>
  <si>
    <r>
      <rPr>
        <sz val="10"/>
        <rFont val="宋体"/>
        <charset val="134"/>
      </rPr>
      <t>建成年产6万吨猪色猪饲料生产线厂，饲料加工厂所需配套用房及附属工程（包括：特色猪饲料项目的生产车间1010平米、承重2吨货梯1部、包装材料库450平米、天然气蒸汽锅炉2T、生产辅助工具、化验设备1套、给排水设施、天然气管道工程、强电弱电工程、雨污水排水工程、装卸货场地硬化4575平米、挡土墙630立方。
1000T钢制筒仓、磅房/消毒间工程41.3、地磅工程3×19台面+3×10坡度、红枣晾晒棚800m</t>
    </r>
    <r>
      <rPr>
        <vertAlign val="superscript"/>
        <sz val="10"/>
        <rFont val="宋体"/>
        <charset val="134"/>
      </rPr>
      <t>2</t>
    </r>
    <r>
      <rPr>
        <sz val="10"/>
        <rFont val="宋体"/>
        <charset val="134"/>
      </rPr>
      <t>、储油罐55m</t>
    </r>
    <r>
      <rPr>
        <vertAlign val="superscript"/>
        <sz val="10"/>
        <rFont val="宋体"/>
        <charset val="134"/>
      </rPr>
      <t>3</t>
    </r>
    <r>
      <rPr>
        <sz val="10"/>
        <rFont val="宋体"/>
        <charset val="134"/>
      </rPr>
      <t>、化验室台面设施1套、蒸汽输送管道。</t>
    </r>
  </si>
  <si>
    <t>权属归国有资产，6万吨特色猪饲料加工建设项目运营后，招聘一线加工、管理人员29人，对外收购、营销人员和配套服务人员10人，可有效解决县城移民搬迁户的就业问题，使其每年增加收入140多万元。带动全县养殖一万头猪，可带动养殖户增加50万元收入。</t>
  </si>
  <si>
    <t>厂房建设、生产线、实验室、给排水及配套</t>
  </si>
  <si>
    <t>5700001135360443</t>
  </si>
  <si>
    <t>2021年农业农村局致富带头人培训</t>
  </si>
  <si>
    <t>培训全县各村致富带头人200人次</t>
  </si>
  <si>
    <t>2021.9-
2021.12</t>
  </si>
  <si>
    <t>通过培训提高致富带头人产业发展技能，来更好的带动农户发展产业，并能吸纳更多的农户就近就业，达到增加群众收入，巩固脱贫成效的目的。</t>
  </si>
  <si>
    <t>培训费用</t>
  </si>
  <si>
    <t>5700001179936298</t>
  </si>
  <si>
    <t>2021年农业农村局农综公司衔接资金项目管理费</t>
  </si>
  <si>
    <t>查明场地岩土工程条件，评估场地建筑适宜性、场区地下水位埋深及变幅和停供场地地基承载特征值费用</t>
  </si>
  <si>
    <t>5700001163794649</t>
  </si>
  <si>
    <t>产业发展类合计</t>
  </si>
  <si>
    <t>宽州镇乐堂堡便民服务中心陈家圪坨村石拱桥项目</t>
  </si>
  <si>
    <t>宽州镇陈家圪坨村</t>
  </si>
  <si>
    <t>新建石拱桥一座，长20米，宽5米，高7米</t>
  </si>
  <si>
    <t>权属归村集体经济组织，方便村民生产和出行，改善生产生活条件</t>
  </si>
  <si>
    <t>石拱桥</t>
  </si>
  <si>
    <t>基础设施</t>
  </si>
  <si>
    <t>5700001153967925</t>
  </si>
  <si>
    <t>宽州镇王家湾村硬化道路项目</t>
  </si>
  <si>
    <t>硬化道路长84米，长30米段宽4米、长54米段宽3米；新建排水渠116米，安装消防管道DN150和DN100各50米</t>
  </si>
  <si>
    <t>道路建设、管网</t>
  </si>
  <si>
    <t>5700001163139960</t>
  </si>
  <si>
    <t>石咀驿镇盆则沟村养殖场生产道路硬化项目</t>
  </si>
  <si>
    <t>砖插硬化道路长680米，宽3米，新建边沟580米.</t>
  </si>
  <si>
    <t>5700001153970446</t>
  </si>
  <si>
    <t>下廿里铺镇十里铺村道路硬化项目</t>
  </si>
  <si>
    <t>下廿里铺镇十里铺村</t>
  </si>
  <si>
    <t>硬化道路584米，长84米段宽5米，长230米段宽4米，长120米段宽3.5米，长150米段宽3米。</t>
  </si>
  <si>
    <t>5700001153973179</t>
  </si>
  <si>
    <t>折家坪镇白家坪村漫水桥项目</t>
  </si>
  <si>
    <t>折家坪镇白家坪村</t>
  </si>
  <si>
    <t>新建漫水桥一座，长32.6米，宽5米，高3.5米</t>
  </si>
  <si>
    <t>5700001153973671</t>
  </si>
  <si>
    <t>2021年住建局清涧县高杰村镇垃圾填埋场建设项目</t>
  </si>
  <si>
    <t>高杰村镇辛关村</t>
  </si>
  <si>
    <t>垃圾处理场主要建设防渗衬层系统、垃圾坝、防洪系统、渗沥液导排系统、渗沥液回灌系统、填埋气导排系统、绿化隔离带、渗沥液收集池、防护围栏、作业机械及其它辅助设施。
【填埋库容】：11.32万m3；</t>
  </si>
  <si>
    <t>权属归国有资产，1、填埋库容11.32万立方米。垃圾处理量达到9t/天，高杰村镇域生活垃圾无害化处理率100%。2、杜绝了高杰村镇生活垃圾堆放引起的生态环境污染，保护区域水质，全面提高镇区周边环境质量，对人们的身心健康十分有利，减少疾病发生，生活质量提高
3、带动工程投资300万元，项目建成交付使用后，可安置 4 个富余劳动力，增加就业机会， 促进劳动力的转移，增加财政收入，以及由此而获得的效益。
1、填埋库容11.32万立方米。2、垃圾处理量达到9t/天，3、生活垃圾无害化处理率100%。
3、带动工程投资300万元
4、可安置 4 个富余劳动力，工资福利总额为：15.00 万元/年</t>
  </si>
  <si>
    <t>住建局</t>
  </si>
  <si>
    <t>垃圾处理场建设</t>
  </si>
  <si>
    <t>5700001172493718</t>
  </si>
  <si>
    <t>2021年住建局清涧县农村危房改造项目</t>
  </si>
  <si>
    <t>2021年农村危房改造78户，C级37户，D级41户</t>
  </si>
  <si>
    <t>权属归脱贫户，C级37户，D级41户，确保78户危改户住房安全有保障</t>
  </si>
  <si>
    <t>危房改造补助</t>
  </si>
  <si>
    <t>5700001172494597</t>
  </si>
  <si>
    <t>店则沟镇王家坬村石拱桥建设项目</t>
  </si>
  <si>
    <t>店则沟镇王家坬村</t>
  </si>
  <si>
    <t>王家坬村新建石拱桥一座，净跨10m,主桥面长20m,桥宽4m,高6m,矢跨比1:3</t>
  </si>
  <si>
    <t>权属归村集体经济组织，改善村民生产出行条件</t>
  </si>
  <si>
    <t>5700001157988853</t>
  </si>
  <si>
    <t>店则沟镇崖腰沟村桥涵建设项目</t>
  </si>
  <si>
    <t>店则沟镇崖腰沟村</t>
  </si>
  <si>
    <t>桥面长37m，宽4m，高2.2m，M10水泥砂浆石砌桥身，基础毛石换填处理地基，安装4根Ф1m水泥涵管。</t>
  </si>
  <si>
    <t>权属归村集体经济组织，着力改善贫困群众生产、生活交通不便问题，降低生产劳动强度，提高生产劳动效率。可巩固带动脱贫户24户65人</t>
  </si>
  <si>
    <t>桥涵建设</t>
  </si>
  <si>
    <t>5700001135704120</t>
  </si>
  <si>
    <t>玉家河镇老舍古便民服务中心东师家沟村桥涵建设项目</t>
  </si>
  <si>
    <t>老舍古便民服务中心东师家沟村</t>
  </si>
  <si>
    <t>1、根据现场勘测，西山里修建一座一孔净跨12m的石拱桥。主桥面长24m，桥宽4.50 m，高8.0m，桥头俩端延道路砌筑挡墙。装钢制石柱栏杆45m。2、根据现场勘测，官亭河庙圪塔修建一座一孔净跨10m的石拱桥。桥面全长12.00m，桥宽4.5m，高4.6m。桥头俩端延道路砌筑挡墙。装钢制石柱栏杆25.2m。</t>
  </si>
  <si>
    <t>权属归村集体经济组织，着力改善贫困群众生产、生活交通不便问题，降低生产劳动强度，提高生产劳动效率。可巩固带动脱贫户31户84人</t>
  </si>
  <si>
    <t>5700001135705935</t>
  </si>
  <si>
    <t>玉家河镇老舍古便民服务中心老舍古村石拱桥建设项目</t>
  </si>
  <si>
    <t>老舍古便民服务中心老舍古村</t>
  </si>
  <si>
    <t>1、西山里修建一座一孔净跨12m的石拱桥。主桥面长24m，桥宽4.50 m，高8.0m，
2、官亭河庙圪塔修建一座一孔净跨10m的石拱桥。桥面全长12.00m，桥宽4.5m，高4.6m</t>
  </si>
  <si>
    <t>权属归村集体经济组织，着力改善贫困群众生产、生活交通不便问题，降低生产劳动强度，提高生产劳动效率。可巩固带动脱贫户75户178人</t>
  </si>
  <si>
    <t>石拱桥建设</t>
  </si>
  <si>
    <t>5700001135705657</t>
  </si>
  <si>
    <t>宽州镇乐堂堡便民服务中心涧沟峪村石拱桥建设项目</t>
  </si>
  <si>
    <t>通村道路河段修建一座一孔净跨8m的石拱桥。桥全长16.20m，桥宽6.00 m，高6.5 m，矢跨比1：3，安装钢制石柱栏杆19.6m。</t>
  </si>
  <si>
    <t>权属归村集体经济组织，着力改善贫困群众生产、生活交通不便问题，降低生产劳动强度，提高生产劳动效率。可巩固带动脱贫户30户76人</t>
  </si>
  <si>
    <t>5700001135696868</t>
  </si>
  <si>
    <t>宽州镇乐堂堡便民服务中心李家石克村道路建设项目</t>
  </si>
  <si>
    <t>乐堂堡便民服务中心李家石克村</t>
  </si>
  <si>
    <t>修建桥涵一座长15m,宽6m，道路硬化长350m，宽4.5m,厚度18cm。</t>
  </si>
  <si>
    <t>权属归村集体经济组织，着力改善贫困群众生产、生活交通不便问题，降低生产劳动强度，提高生产劳动效率。可巩固带动脱贫户64户591人</t>
  </si>
  <si>
    <t>5700001135697428</t>
  </si>
  <si>
    <t>宽州镇乐堂堡便民服务中心赵家沟村（柳沟组）小湾沟石拱桥建设项目</t>
  </si>
  <si>
    <t>乐堂堡便民服务中心赵家沟（柳沟组）村</t>
  </si>
  <si>
    <t>新建一座一孔净跨12m的石拱桥，桥全长27.90m，桥宽5.00 m，高6.2 m，矢跨比1：3，桥头俩端延道路砌筑挡墙。安装钢制石柱栏杆26m</t>
  </si>
  <si>
    <t>权属归村集体经济组织，着力改善贫困群众生产、生活交通不便问题，降低生产劳动强度，提高生产劳动效率。可巩固带动脱贫户40户102人</t>
  </si>
  <si>
    <t>5700001135697078</t>
  </si>
  <si>
    <t>李家塔镇郝家石硷村石拱桥建设项目</t>
  </si>
  <si>
    <t>李家塔镇郝家石硷村</t>
  </si>
  <si>
    <t>郝家石新建一座一孔净跨12m的石拱桥。主桥长34m，桥宽4.50 m，高8.98 m，矢跨比1：3，安装钢制石柱栏杆116.2m</t>
  </si>
  <si>
    <t>权属归村集体经济组织，着力改善贫困群众生产、生活交通不便问题，降低生产劳动强度，提高生产劳动效率。可巩固带动脱贫户88户203人</t>
  </si>
  <si>
    <t>5700001135703453</t>
  </si>
  <si>
    <t>李家塔镇上惠家圪崂村石拱桥建设项目</t>
  </si>
  <si>
    <t>新建产业石拱桥一座净跨10m，桥面长25m,宽4.5m，高6m;矢跨比1:3。</t>
  </si>
  <si>
    <t>5700001172499533</t>
  </si>
  <si>
    <t>下廿里铺镇双庙河便民服务中心吕家河村石拱桥建设项目</t>
  </si>
  <si>
    <t>双庙河便民服务中心吕家河村</t>
  </si>
  <si>
    <t>吕家河坝体河段新建一座一孔净跨12m的石拱桥。主桥长16.3m，桥宽4.50 m，高8.98 m，矢跨比1：3，安装钢制石柱栏杆44.1m。</t>
  </si>
  <si>
    <t>权属归村集体经济组织，着力改善贫困群众生产、生活交通不便问题，降低生产劳动强度，提高生产劳动效率。可巩固带动脱贫户51户172人</t>
  </si>
  <si>
    <t>5700001135700979</t>
  </si>
  <si>
    <t>折家坪镇丁家沟村（惠家岔组）石拱桥建设项目</t>
  </si>
  <si>
    <t>折家坪镇丁家沟村</t>
  </si>
  <si>
    <t>惠家岔组铁路坪新建一座一孔净跨8m的石拱桥，桥面主段长9.9m，桥宽4m，高5.5m，矢跨比1：3，桥头两端沿道路砌筑挡墙</t>
  </si>
  <si>
    <t>5700001158003708</t>
  </si>
  <si>
    <t>折家坪镇景家河村过水桥（涵管）建设项目</t>
  </si>
  <si>
    <t>折家坪镇景家河村</t>
  </si>
  <si>
    <t>桥面主段长32.8m，宽4m，高2.2m，M10水泥砂浆石砌桥身，基础毛石换填处理地基，安装4根Ф800mm水泥涵管。</t>
  </si>
  <si>
    <t>权属归村集体经济组织，着力改善贫困群众生产、生活交通不便问题，降低生产劳动强度，提高生产劳动效率。可巩固带动脱贫户74户193人</t>
  </si>
  <si>
    <t>过水桥建设</t>
  </si>
  <si>
    <t>5700001135697926</t>
  </si>
  <si>
    <t>店则沟镇刘家河村内道路建设项目</t>
  </si>
  <si>
    <t>店则沟镇刘家河村</t>
  </si>
  <si>
    <t>立砌砖硬化村内道路全长2774m，路面宽度为2.0-3.0m（其中2142m宽度为3.0m，632m为2.0m）。</t>
  </si>
  <si>
    <t>村内道路建设</t>
  </si>
  <si>
    <t>5700001172499744</t>
  </si>
  <si>
    <t>店则沟镇杜家圪台村石拱桥建设项目</t>
  </si>
  <si>
    <t>店则沟镇杜家圪台村</t>
  </si>
  <si>
    <t>1、当桥沟新建一座一孔净跨12m的石拱桥。桥宽4.50 m，高7.5m。2、井则湾完成一座一孔净跨6m的石拱桥。桥宽4m，高4m。</t>
  </si>
  <si>
    <t>权属归村集体经济组织，着力改善贫困群众生产、生活交通不便问题，降低生产劳动强度，提高生产劳动效率。可巩固带动脱贫户25户72人</t>
  </si>
  <si>
    <t>5700001144187305</t>
  </si>
  <si>
    <t>郝家墕便民服务中心大碾河村村内道路硬化工程</t>
  </si>
  <si>
    <t>郝家墕便民服务中心大碾河村</t>
  </si>
  <si>
    <t>立砌砖硬化村内道路长4200m，其中长3700m,宽2m，长500m，宽3m</t>
  </si>
  <si>
    <t>权属归村集体经济组织，改善交通条件，降低劳动强度，从而提高劳作效率，助力劳动群众增产增收。</t>
  </si>
  <si>
    <t>5700001172499852</t>
  </si>
  <si>
    <t>郝家也便民服务中心杨小慕家沟村村内道路建设项目</t>
  </si>
  <si>
    <t>郝家也便民服务中心杨小慕家沟村</t>
  </si>
  <si>
    <t>立砌砖硬化村内道路长6500m，宽2m</t>
  </si>
  <si>
    <t>5700001158393579</t>
  </si>
  <si>
    <t>郝家也便民服务中心郝家也村村内道路建设项目</t>
  </si>
  <si>
    <t>郝家墕便民服务中心郝家也村</t>
  </si>
  <si>
    <t>立砌砖硬化村内道路长11050m，宽2m</t>
  </si>
  <si>
    <t>5700001158388777</t>
  </si>
  <si>
    <t>石咀驿镇郝家墕便民服务中心贺家岔村村内道路建设项目</t>
  </si>
  <si>
    <t>立砌砖硬化村内道路长9800m，路面宽度为2m。</t>
  </si>
  <si>
    <t>权属归村集体经济组织，着力改善贫困群众生产、生活交通不便问题，降低生产劳动强度，提高生产劳动效率。可巩固带动脱贫户73户157人</t>
  </si>
  <si>
    <t>5700001135695717</t>
  </si>
  <si>
    <t>解家沟镇树桐沟村村内道路建设项目</t>
  </si>
  <si>
    <t>解家沟镇树桐沟村</t>
  </si>
  <si>
    <t>混凝土道路硬化全长623.5m，路面宽度为3-2.5m等。</t>
  </si>
  <si>
    <t>权属归村集体经济组织，着力改善贫困群众生产、生活交通不便问题，降低生产劳动强度，提高生产劳动效率。可巩固带动脱贫户130户333人</t>
  </si>
  <si>
    <t>5700001135704745</t>
  </si>
  <si>
    <t>宽州镇丰太腰村道路硬化及挡墙建设工程</t>
  </si>
  <si>
    <t>宽州镇丰太腰村</t>
  </si>
  <si>
    <t>混凝土道路硬化全长462m，路面宽度为4.5m，，厚18cm,石砌挡墙73.8m等。</t>
  </si>
  <si>
    <t>权属归村集体经济组织，着力改善贫困群众生产、生活交通不便问题，降低生产劳动强度，提高生产劳动效率。可巩固带动脱贫户21户36人</t>
  </si>
  <si>
    <t>道路硬化及挡墙建设</t>
  </si>
  <si>
    <t>5700001135698955</t>
  </si>
  <si>
    <t>宽州镇下七里湾村入户道路硬化项目</t>
  </si>
  <si>
    <t>立砌砖硬化村内道路680m，宽2m</t>
  </si>
  <si>
    <t>权属归村集体经济组织，有效改善全村的生产生活条件。</t>
  </si>
  <si>
    <t>入户道路硬化</t>
  </si>
  <si>
    <t>5700001172499962</t>
  </si>
  <si>
    <t>宽州镇乐堂堡便民服务中心李家沟村村内道路建设项目</t>
  </si>
  <si>
    <t>立砌砖硬化村内道路长4600m，其中长3300m宽为2m，长1300m宽为4m</t>
  </si>
  <si>
    <t>权属归村集体经济组织，着力改善贫困群众生产、生活交通不便问题，降低生产劳动强度。</t>
  </si>
  <si>
    <t>村村内道路建设</t>
  </si>
  <si>
    <t>5700001172500092</t>
  </si>
  <si>
    <t>宽州镇乐堂堡便民服务中心寨则湾村石拱桥建设项目</t>
  </si>
  <si>
    <t>乐堂堡便民服务中心寨则湾村</t>
  </si>
  <si>
    <t>新建石拱桥两座：陈家河沟口新建净跨12m石拱桥一座，桥面主段长21.72m,桥宽4.5m，高8m，,矢跨比1:3；国道河段新建净跨16m石拱桥一座，桥面主段长35m,桥宽4.5m，高5m，,矢跨比1:4。</t>
  </si>
  <si>
    <t>权属归村集体经济组织，着力改善贫困群众生产、生活交通不便问题，降低生产劳动强度，提高生产劳动效率。可巩固带动脱贫户52户127人</t>
  </si>
  <si>
    <t>5700001144187095</t>
  </si>
  <si>
    <t>石咀驿镇慕家河村道路建设项目（水泥路面）</t>
  </si>
  <si>
    <t>混凝土道路硬化全长707.7m，其中698m道路宽度4.5m，9.7m道路宽度3.5m，厚18cm。</t>
  </si>
  <si>
    <t>权属归村集体经济组织，着力改善贫困群众生产、生活交通不便问题，降低生产劳动强度，提高生产劳动效率。可巩固带动脱贫户40户87人</t>
  </si>
  <si>
    <t>道路建设项目</t>
  </si>
  <si>
    <t>5700001135695971</t>
  </si>
  <si>
    <t>石咀驿镇盘石岔村道路硬化及挡墙建设工程</t>
  </si>
  <si>
    <t>石咀驿镇盘石岔村</t>
  </si>
  <si>
    <t>混凝土道路硬化长254m，宽4.5m，厚150c；立砌砖硬化道路长44m，宽2.5m</t>
  </si>
  <si>
    <t>权属归村集体经济组织，着力改善贫困群众生产、生活交通不便问题，降低生产劳动强度，提高生产劳动效率。可巩固带动脱贫户42户123人</t>
  </si>
  <si>
    <t>5700001172500188</t>
  </si>
  <si>
    <t>石咀驿镇师家川村道路建设项目</t>
  </si>
  <si>
    <t>立砌砖硬化村内道路长10480m，路面宽度为2m。</t>
  </si>
  <si>
    <t>5700001135696105</t>
  </si>
  <si>
    <t>石嘴驿镇王家砭村石拱桥建设项目</t>
  </si>
  <si>
    <t>石咀驿镇王家砭村</t>
  </si>
  <si>
    <t>新建一座一孔净跨16m的石拱桥，主桥长27.7m,桥宽5m，高9m，矢跨比1:4</t>
  </si>
  <si>
    <t>5700001158413062</t>
  </si>
  <si>
    <t>石盘便民服务中心普阳沟村道路建设项目</t>
  </si>
  <si>
    <t>石盘便民服务中心普阳沟村</t>
  </si>
  <si>
    <t>混凝土道路硬化1700m，宽3m,厚16cm.</t>
  </si>
  <si>
    <t>权属归村集体经济组织，项目建成可使256人受益，其中建档立卡脱贫户14户37人受益。</t>
  </si>
  <si>
    <t>5700001172500284</t>
  </si>
  <si>
    <t>下廿里铺镇双庙河便民服务中心贺家畔村道路建设项目</t>
  </si>
  <si>
    <t>混凝土道路硬化长814m，路面宽度为4.5m等。</t>
  </si>
  <si>
    <t>权属归村集体经济组织，着力改善贫困群众生产、生活交通不便问题，降低生产劳动强度，提高生产劳动效率。可巩固带动脱贫户78户249人</t>
  </si>
  <si>
    <t>5700001135701580</t>
  </si>
  <si>
    <t>下廿里铺镇双庙河便民服务中心双庙河村道路建设项目</t>
  </si>
  <si>
    <t>双庙河便民服务中心双庙河村</t>
  </si>
  <si>
    <t>立砌砖硬化村内道路长5200m，路面宽度为2m。</t>
  </si>
  <si>
    <t>权属归村集体经济组织，着力改善贫困群众生产、生活交通不便问题，降低生产劳动强度，提高生产劳动效率。可巩固带动脱贫户60户152人</t>
  </si>
  <si>
    <t>5700001135701296</t>
  </si>
  <si>
    <t>玉家河镇王家河村道路建设项目</t>
  </si>
  <si>
    <t>玉家河镇王家河村</t>
  </si>
  <si>
    <t>混凝土道路硬化长782m，路面宽度为3.5m，厚18cm。</t>
  </si>
  <si>
    <t>权属归村集体经济组织，着力改善贫困群众生产、生活交通不便问题，降低生产劳动强度，提高生产劳动效率。可巩固带动脱贫户116户296人</t>
  </si>
  <si>
    <t>5700001135702204</t>
  </si>
  <si>
    <t>玉家河镇崾里村新建1-12M石拱桥工程</t>
  </si>
  <si>
    <t>玉家河镇崾里村</t>
  </si>
  <si>
    <t>新建一座一孔净跨12m的石拱桥，桥面主段全长21.72m，桥宽5.00 m，高7m，矢跨比1：3</t>
  </si>
  <si>
    <t>石拱桥工程</t>
  </si>
  <si>
    <t>5700001158417029</t>
  </si>
  <si>
    <t>玉家河镇玉家河村桥面修复及道路建设项目</t>
  </si>
  <si>
    <t>玉家河镇玉家河村</t>
  </si>
  <si>
    <t>旧桥面机械破碎开挖原砼地面并机械清运垃圾31.6m，桥面修复18cm厚桥面C30砼路面31.6m。</t>
  </si>
  <si>
    <t>权属归村集体经济组织，着力改善贫困群众生产、生活交通不便问题，降低生产劳动强度，提高生产劳动效率。可巩固带动脱贫户168户444人</t>
  </si>
  <si>
    <t>桥面修复及道路建设</t>
  </si>
  <si>
    <t>5700001135702694</t>
  </si>
  <si>
    <t>老舍古便民服务中心白李家河村蓄水坝维修工程</t>
  </si>
  <si>
    <t>开挖及外运淤泥7560m³、安装QL型启闭机及闸门一套、水泥砂浆石砌挡水墙护坡</t>
  </si>
  <si>
    <t>权属归村集体经济组织，蓄水坝修复后可大大增大水坝的蓄水能力，为发展本村产业项目提供用水保障</t>
  </si>
  <si>
    <t>蓄水坝维修</t>
  </si>
  <si>
    <t>5700001158419651</t>
  </si>
  <si>
    <t>高杰村镇高家坬村村内道路建设项目</t>
  </si>
  <si>
    <t>高杰村镇高家坬村</t>
  </si>
  <si>
    <t>石砌道路硬化800m，立砌砖道路硬化全长9000m，其中长7600m路面宽度为2.0m，长1400m路面宽度为3.0m</t>
  </si>
  <si>
    <t>权属归村集体经济组织，方便群众生产生活条件</t>
  </si>
  <si>
    <t>5700001172500549</t>
  </si>
  <si>
    <t>高杰村镇高家坬村太阳能路灯安装工程</t>
  </si>
  <si>
    <t>安装太阳能路灯44盏</t>
  </si>
  <si>
    <t>权属归村集体经济组织，改善村民生活条件</t>
  </si>
  <si>
    <t>太阳能路灯</t>
  </si>
  <si>
    <t>5700001172500680</t>
  </si>
  <si>
    <t>下廿里铺镇营田村村内道路建设项目</t>
  </si>
  <si>
    <t>下廿里铺镇营田村</t>
  </si>
  <si>
    <t>混凝土道路硬化1100m，路面宽度为3.5m，厚度为18cm。</t>
  </si>
  <si>
    <t>权属归村集体经济组织，着力改善贫困群众生产、生活交通不便问题，降低生产劳动强度，提高生产劳动效率。可巩固带动脱贫户47户108人</t>
  </si>
  <si>
    <t>5700001135699407</t>
  </si>
  <si>
    <t>高杰村镇李家崖村道路建设项目</t>
  </si>
  <si>
    <t>高杰村镇李家崖</t>
  </si>
  <si>
    <t>混凝土硬化道路全长1360m，路面宽度为3.5m，厚度为16cm；立砌砖道路硬化全长6990m，路面宽度为2.0m。</t>
  </si>
  <si>
    <t>5700001174052668</t>
  </si>
  <si>
    <t>下廿里铺镇十里铺村道路建设项目</t>
  </si>
  <si>
    <t>下廿里铺十里铺村</t>
  </si>
  <si>
    <t>混凝土道路硬化1400m，路面宽度为4m厚度为18cm;立砌砖道路硬化2550m,道路宽度为2.5m。</t>
  </si>
  <si>
    <t>5700001135699160</t>
  </si>
  <si>
    <t>宽州镇乐堂堡便民服务中心曹家沟、高山河、麻则岔村新建拦水坝工程</t>
  </si>
  <si>
    <t>新建拦水坝2座，1号坝长40m、高4m；2号坝长35m、高4.5m</t>
  </si>
  <si>
    <t>权属归村集体经济组织，为劳动群众发展农业灌溉用水提供有利条件</t>
  </si>
  <si>
    <t>小型水利设施</t>
  </si>
  <si>
    <t>5700001174052981</t>
  </si>
  <si>
    <t>下廿里铺镇康家圪塔村石拱桥建设项目</t>
  </si>
  <si>
    <t>新建产业石拱桥一座，净跨7m，长20m，宽4m，高5.5m矢跨比1:3</t>
  </si>
  <si>
    <t>5700001179396611</t>
  </si>
  <si>
    <t>郝家墕便民服务中心曹家塔村村内道路建设项目</t>
  </si>
  <si>
    <t>郝家墕便民服务中心曹家塔村</t>
  </si>
  <si>
    <t>立砌砖硬化村内道路全长7243m，路面宽度为2.0m。</t>
  </si>
  <si>
    <t>5700001158386443</t>
  </si>
  <si>
    <t>下廿里铺镇徐家沟村道路硬化及溢洪道建设项目</t>
  </si>
  <si>
    <t>下廿里铺镇徐家沟村</t>
  </si>
  <si>
    <t>立砌砖硬化村内道路4430m，(其中村内道路4000m,宽度为2.2m;村组道路430m,宽度为3m。）石砌溢洪道72m。帮畔长20m，均高2.3m。生产道路4000m，宽3.5m</t>
  </si>
  <si>
    <t>5700001135700104</t>
  </si>
  <si>
    <t>石咀驿镇宋家坪村村内道路建设项目</t>
  </si>
  <si>
    <t>石咀驿镇宋家坪村</t>
  </si>
  <si>
    <t>立砌砖硬化村内7000m，宽2m</t>
  </si>
  <si>
    <t>5700001179397166</t>
  </si>
  <si>
    <t>清涧县店则沟镇西北山村冯家梁沟淤地坝除险加固工程</t>
  </si>
  <si>
    <t>店则沟镇西北山村</t>
  </si>
  <si>
    <t>坝高13m，顶宽4m，顶长54m，溢洪道长72.75m</t>
  </si>
  <si>
    <t>1、权属村集体经济。
2、增加耕地面积，群众用于小杂粮种植。
3、村集体经济分红新建淤地坝1座、增加耕地面积52.5亩，增产玉米6090公斤，每年增收13500元</t>
  </si>
  <si>
    <t>淤地坝加固</t>
  </si>
  <si>
    <t>5700001172492313</t>
  </si>
  <si>
    <t>清涧县店则沟镇崖腰村正沟淤地坝除险加固工程</t>
  </si>
  <si>
    <t>坝高14m，顶宽4m，顶长46m，溢洪道长65.24m</t>
  </si>
  <si>
    <t>1、权属村集体经济。
2、增加耕地面积，群众用于小杂粮种植。
3、村集体经济分红除险加固淤地坝1座、增加耕地面积38亩，增产玉米13300公斤，每年增收39900元</t>
  </si>
  <si>
    <t>5700001172492422</t>
  </si>
  <si>
    <t>清涧县店则沟镇榆皮沟村正沟淤地坝除险加固工程</t>
  </si>
  <si>
    <t>店则沟镇榆皮沟村</t>
  </si>
  <si>
    <t>坝高16m，顶宽4m，顶长63m，溢洪道长62.83m</t>
  </si>
  <si>
    <t>1、权属村集体经济。
2、增加耕地面积，群众用于小杂粮种植。
3、村集体经济分红除险加固淤地坝1座、增加耕地面积45亩，增产玉米15750公斤，每年增收47250元</t>
  </si>
  <si>
    <t>5700001172492619</t>
  </si>
  <si>
    <t>清涧县解家沟镇马家塔村井沟淤地坝除险加固工程</t>
  </si>
  <si>
    <t>坝高19m，顶宽4m，顶长68m，溢洪道长86.31m</t>
  </si>
  <si>
    <t>1、权属村集体经济。
2、增加耕地面积，群众用于小杂粮种植。
3、村集体经济分红除险加固淤地坝1座、增加耕地面积60亩，增产玉米7000公斤，每年增收21000元</t>
  </si>
  <si>
    <t>5700001172492958</t>
  </si>
  <si>
    <t>解家沟镇白家川村柳沟淤地坝工程</t>
  </si>
  <si>
    <t>坝高15m，顶宽5m，顶长60m，溢洪道长45m</t>
  </si>
  <si>
    <t>1、权属村集体经济。
2、增加耕地面积，群众用于小杂粮种植。
3、村集体经济分红除险加固淤地坝1座、增加耕地面积60亩，增产玉米21000公斤，每年增收63000元</t>
  </si>
  <si>
    <t>5700001154050415</t>
  </si>
  <si>
    <t>清涧县解家沟镇官道山村上山沟淤地坝除险加固工程</t>
  </si>
  <si>
    <t>解家沟镇官道山村</t>
  </si>
  <si>
    <t>坝高14m，顶宽4m，顶长46m，溢洪道长66.65m</t>
  </si>
  <si>
    <t>5700001172493193</t>
  </si>
  <si>
    <t>清涧县解家沟镇解家沟村泥塔沟淤地坝除险加固工程</t>
  </si>
  <si>
    <t>解家沟镇解家沟村</t>
  </si>
  <si>
    <t>坝高12m，顶宽4m，顶长54m，溢洪道长70.93m</t>
  </si>
  <si>
    <t>1、权属村集体经济。
2、增加耕地面积，群众用于小杂粮种植。
3、村集体经济分红除险加固淤地坝1座、增加耕地面积131.4亩，产高粱5500公斤、玉米9500公斤，每年增收3200元</t>
  </si>
  <si>
    <t>5700001172493523</t>
  </si>
  <si>
    <t>清涧县宽州镇陈家塔村佛天山河淤地坝除险加固工程</t>
  </si>
  <si>
    <t>坝高17m，顶宽4m，顶长55m，涵洞长51m</t>
  </si>
  <si>
    <t>1、权属村集体经济。
2、增加耕地面积，群众用于小杂粮种植。
3、村集体经济分红除险加固淤地坝1座、增加耕地面积51亩，增产玉米17850公斤，每年增收53550元</t>
  </si>
  <si>
    <t>5700001172494066</t>
  </si>
  <si>
    <t>清涧县宽州镇李家沟村正沟坝淤地坝除险加固工程</t>
  </si>
  <si>
    <t>宽州镇李家沟村</t>
  </si>
  <si>
    <t>坝高18.5m，顶宽4m，顶长57m，涵洞长81m</t>
  </si>
  <si>
    <t>1、权属村集体经济。
2、增加耕地面积，群众用于小杂粮种植。
3、村集体经济分红除险加固淤地坝1座、增加耕地面积56亩，产高粱19600公斤，每年增收58800元</t>
  </si>
  <si>
    <t>5700001172494265</t>
  </si>
  <si>
    <t>清涧县宽州镇任家洼村环山沟淤地坝除险加固工程</t>
  </si>
  <si>
    <t>宽州镇任家洼村</t>
  </si>
  <si>
    <t>坝高11m，顶宽4m，顶长46m，溢洪道长65.09m</t>
  </si>
  <si>
    <t>1、权属村集体经济。
2、增加耕地面积，群众用于小杂粮种植。
3、村集体经济分红除险加固淤地坝1座、增加耕地面积9亩，增产玉米1044公斤，每年增收3000元</t>
  </si>
  <si>
    <t>5700001172494625</t>
  </si>
  <si>
    <t>清涧县老舍古便民服务中心白李家河农业灌溉水源地治理项目</t>
  </si>
  <si>
    <t>1、砌石挡墙工程，2、沟道硬化工程。</t>
  </si>
  <si>
    <t>权属归村集体经济组织，1、加固河堤，保护人民财产安全。确保耕地安全。1、确保粮食安全，保证粮食增产40000公斤，增加收入160000元。</t>
  </si>
  <si>
    <t>5700001172494944</t>
  </si>
  <si>
    <t>清涧县李家塔镇惠家园则村管道峁沟坝淤地坝除险加固工程</t>
  </si>
  <si>
    <t>坝高10m，顶宽5m，顶长50m，溢洪道长45m</t>
  </si>
  <si>
    <t>5700001154052444</t>
  </si>
  <si>
    <t>清涧县李家塔镇李家川村后沟坝淤地坝除险加固工程</t>
  </si>
  <si>
    <t>坝高13m，顶宽4m，顶长60m，溢洪道长62.14m</t>
  </si>
  <si>
    <t>1、权属村集体经济。
2、增加耕地面积，群众用于小杂粮种植。
3、村集体经济分红除险加固淤地坝1座、增加耕地面积64.5亩，产高粱3842公斤、玉米4000公斤，每年增收20000元</t>
  </si>
  <si>
    <t>5700001172495263</t>
  </si>
  <si>
    <t>清涧县李家塔镇李家坪村葡萄嘴沟淤地坝除险加固工程</t>
  </si>
  <si>
    <t>李家塔镇李家坪村</t>
  </si>
  <si>
    <t>坝高16m，顶宽4m，顶长52m，涵洞长36m</t>
  </si>
  <si>
    <t>1、权属村集体经济。
2、增加耕地面积，群众用于小杂粮种植。
3、村集体经济分红除险加固淤地坝1座、增加耕地面积75亩，增产玉米8000公斤，每年增收20000元</t>
  </si>
  <si>
    <t>5700001172495518</t>
  </si>
  <si>
    <t>清涧县李家塔镇李家坪村庙山沟淤地坝除险加固工程</t>
  </si>
  <si>
    <t>坝高16m，顶宽4m，顶长69m，溢洪道长76.94m</t>
  </si>
  <si>
    <t>1、权属村集体经济。
2、增加耕地面积，群众用于小杂粮种植。
3、村集体经济分红除险加固淤地坝1座、增加耕地面积64.5亩，产高粱10000公斤、玉米12575公斤，每年增收67725元</t>
  </si>
  <si>
    <t>5700001172495938</t>
  </si>
  <si>
    <t>清涧县李家塔镇西里洼村劳峁沟淤地坝除险加固工程</t>
  </si>
  <si>
    <t>李家塔镇西里洼村</t>
  </si>
  <si>
    <t>坝高15m，顶宽4m，顶长39.4m，卧管高度14.3m，放水涵管ф800长54m，明渠长41m</t>
  </si>
  <si>
    <t>1、权属村集体经济。
2、增加耕地面积，群众用于小杂粮种植。
3、村集体经济分红除险加固淤地坝1座、增加耕地面积15亩，增产玉米1740公斤，每年增收3800元</t>
  </si>
  <si>
    <t>5700001172496222</t>
  </si>
  <si>
    <t>清涧县李家塔镇张家沟村峁岔沟坝淤地坝除险加固工程</t>
  </si>
  <si>
    <t>李家塔镇张家沟村</t>
  </si>
  <si>
    <t>坝高13m，顶宽5m，顶长47m，溢洪道长94.5m</t>
  </si>
  <si>
    <t>1、权属村集体经济。
2、增加耕地面积，群众用于小杂粮种植。
3、村集体经济分红除险加固淤地坝1座、增加耕地面积75亩，产高粱3000公斤、玉米5700公斤，每年增收24000元</t>
  </si>
  <si>
    <t>5700001172496389</t>
  </si>
  <si>
    <t>清涧县寺则河二郞岔区段山洪沟治理工程</t>
  </si>
  <si>
    <t>石咀驿镇二郞岔村</t>
  </si>
  <si>
    <t>新修坡式护岸2049m,新修防洪道路2049m，农桥5座。</t>
  </si>
  <si>
    <t>权属归村集体经济组织，改善农民生产生活条件,增强防洪抗灾能力改善贫困群众生产、生活交通不便问题，降低洪灾发生概率。</t>
  </si>
  <si>
    <t>5700001172496507</t>
  </si>
  <si>
    <t>清涧县折家坪镇王化家沟村鲁家沟淤地坝除险加固工程</t>
  </si>
  <si>
    <t>折家坪镇王化家沟村</t>
  </si>
  <si>
    <t>坝高17.5m，顶宽5m，顶长57m，溢洪道长75.5m</t>
  </si>
  <si>
    <t>1、权属村集体经济。
2、增加耕地面积，群众用于小杂粮种植。
3、村集体经济分红新建淤地坝1座、增加耕地面积60亩，增产玉米6200公斤，每年增收14000元</t>
  </si>
  <si>
    <t>5700001172496586</t>
  </si>
  <si>
    <t>清涧县下廿里铺镇梁家岔村杨家沟淤地坝除险加固工程</t>
  </si>
  <si>
    <t>下廿里铺镇梁家岔村</t>
  </si>
  <si>
    <t>坝高9m，顶宽5m，顶长64m，溢洪道长46.5m</t>
  </si>
  <si>
    <t>2、增加耕地面积，群众用于小杂粮种植。</t>
  </si>
  <si>
    <t>5700001172496715</t>
  </si>
  <si>
    <t>清涧县下廿里铺镇梁家岔村小沟淤地坝除险加固工程</t>
  </si>
  <si>
    <t>坝高5m，顶宽4m，顶长41m，溢洪道长106m</t>
  </si>
  <si>
    <t>3、村集体经济分红新建淤地坝1座、增加耕地面积60亩，增产玉米6200公斤，每年增收14000元</t>
  </si>
  <si>
    <t>5700001172496797</t>
  </si>
  <si>
    <t>清涧县折家坪镇惠家岔村南沟淤地坝除险加固工程</t>
  </si>
  <si>
    <t>折家坪镇惠家岔村</t>
  </si>
  <si>
    <t>坝高11m，顶宽4m，顶长81m，溢洪道长84.5m</t>
  </si>
  <si>
    <t>1、权属村集体经济。
2、增加耕地面积，群众用于小杂粮种植。
3、村集体经济分红除险加固淤地坝1座、增加耕地面积35亩，增产玉米12250公斤，每年增收30750元</t>
  </si>
  <si>
    <t>5700001172497313</t>
  </si>
  <si>
    <t>清涧县折家坪镇井道咀村中庄淤地坝除险加固工程</t>
  </si>
  <si>
    <t>折家坪镇井道咀村</t>
  </si>
  <si>
    <t>坝高18m，顶宽5m，顶长61m，放水涵管长50m</t>
  </si>
  <si>
    <t>1、权属村集体经济。
2、增加耕地面积，群众用于小杂粮种植。
3、村集体经济分红除险加固淤地坝1座、增加耕地面积67.5亩，增产玉米5220公斤，每年增收15000元</t>
  </si>
  <si>
    <t>5700001172497479</t>
  </si>
  <si>
    <t>清涧县折家坪镇井道咀村存则沟淤地坝除险加固工程</t>
  </si>
  <si>
    <t>坝高13m，顶宽4m，顶长33m，溢洪道长50.15m</t>
  </si>
  <si>
    <t>1、权属村集体经济。
2、增加耕地面积，群众用于小杂粮种植。
3、村集体经济分红除险加固淤地坝1座、增加耕地面积15.15亩，增产玉米1757.4公斤，每年增收4000元</t>
  </si>
  <si>
    <t>5700001172496994</t>
  </si>
  <si>
    <t>清涧县折家坪镇桃岭山村寨则沟淤地坝除险加固工程</t>
  </si>
  <si>
    <t>坝高18.5m，顶宽4m，顶长64m，溢洪道长79.5m</t>
  </si>
  <si>
    <t>1、权属村集体经济。
2、增加耕地面积，群众用于小杂粮种植。
3、村集体经济分红除险加固淤地坝1座、增加耕地面积39亩，增产玉米13650公斤，每年增收40950元</t>
  </si>
  <si>
    <t>5700001172497763</t>
  </si>
  <si>
    <t>高杰村镇高坪洼村饮水安全巩固提升工程</t>
  </si>
  <si>
    <t>高杰村镇高坪洼村</t>
  </si>
  <si>
    <t>机房1间，三相电410m，电动卷压器1套，管网1100米，</t>
  </si>
  <si>
    <t>权属归村集体经济组织，巩固提升25户，74人，其中脱贫户9户，24人的饮水质量</t>
  </si>
  <si>
    <t>水池、管网</t>
  </si>
  <si>
    <t>5700001172498026</t>
  </si>
  <si>
    <t>高杰村镇李家崖村饮水巩固提升工程</t>
  </si>
  <si>
    <t>高杰村镇李家崖村</t>
  </si>
  <si>
    <t>大口机井2口，50m³蓄水池1座，配电房2间，引水渠86m，20m³蓄水池（钢筋混凝土结构），外挡墙砌石168m，石方开挖116m³，配电房1间，变压器1台，三项输电线路1360m，350扬程水泵1台，管网4900m</t>
  </si>
  <si>
    <t>权属归村集体经济组织，巩固提升213户，743人，其中脱贫户72户，191人的饮水质量</t>
  </si>
  <si>
    <t>机房、管网</t>
  </si>
  <si>
    <t>5700001154063551</t>
  </si>
  <si>
    <t>高杰村镇麻家山村饮水安全巩固提升工程</t>
  </si>
  <si>
    <t>高杰村镇麻家山村</t>
  </si>
  <si>
    <r>
      <rPr>
        <sz val="10"/>
        <rFont val="宋体"/>
        <charset val="134"/>
      </rPr>
      <t>20m</t>
    </r>
    <r>
      <rPr>
        <vertAlign val="superscript"/>
        <sz val="10"/>
        <rFont val="宋体"/>
        <charset val="134"/>
      </rPr>
      <t>3</t>
    </r>
    <r>
      <rPr>
        <sz val="10"/>
        <rFont val="宋体"/>
        <charset val="134"/>
      </rPr>
      <t>水源水池1座、管网400米，恢复管网3500m，</t>
    </r>
  </si>
  <si>
    <t>权属归村集体经济组织，巩固提升176户，555人，其中脱贫户64户，196人的饮水质量</t>
  </si>
  <si>
    <t>水源、蓄水池、管网</t>
  </si>
  <si>
    <t>5700001172498110</t>
  </si>
  <si>
    <t>高杰村镇辛关村、王家河村饮水巩固提升工程</t>
  </si>
  <si>
    <t>高杰村镇辛关村、王家河村</t>
  </si>
  <si>
    <t>维修高位蓄水池1座，水泵2台，管网4990m</t>
  </si>
  <si>
    <t>权属归村集体经济组织，巩固提升300户，974人，其中脱贫户91户，261人的饮水质量</t>
  </si>
  <si>
    <t>5700001154065890</t>
  </si>
  <si>
    <t>解家沟镇刘家山村龙耳沟自然村、石沟里村饮水安全巩固提升工程</t>
  </si>
  <si>
    <t>解家沟镇刘家山村龙耳沟自然村、石沟里村</t>
  </si>
  <si>
    <t>更换GBdn32镀锌管500米、管网1400米，配水泵5台</t>
  </si>
  <si>
    <t>权属归村集体经济组织，巩固提升113户，369人，其中脱贫户34户，105人的饮水质量</t>
  </si>
  <si>
    <t>蓄水池、水泵、管网</t>
  </si>
  <si>
    <t>5700001172498223</t>
  </si>
  <si>
    <t>宽州镇韩家硷村、玉家河镇李家畔村饮水安全机井工程</t>
  </si>
  <si>
    <t>宽州镇韩家硷村、玉家河镇李家畔村</t>
  </si>
  <si>
    <t>Φ273机井1眼，Φ244机井1眼，管网300米</t>
  </si>
  <si>
    <t>权属归村集体经济组织，巩固提升130户，429人，其中脱贫户47户，122人的饮水质量</t>
  </si>
  <si>
    <t>5700001172498266</t>
  </si>
  <si>
    <t>宽州镇上刘家川等村饮水巩固提升工程</t>
  </si>
  <si>
    <t>更换管网4320米，水源水池一座，高位水池一座</t>
  </si>
  <si>
    <t>权属归村集体经济组织，巩固提升62户，169人，其中脱贫户189户，610人的饮水质量</t>
  </si>
  <si>
    <t>水井、管网</t>
  </si>
  <si>
    <t>5700001154099331</t>
  </si>
  <si>
    <t>老舍古便民服务中心石硷里等村饮水巩固提升工程</t>
  </si>
  <si>
    <t>老舍古便民服务中心石硷里</t>
  </si>
  <si>
    <t>高位水池1座，蓄水池维修2座，管网维修更换11180m，水泵2台</t>
  </si>
  <si>
    <t>权属归村集体经济组织，巩固提升115户，311人，其中脱贫户227户，715人的饮水质量</t>
  </si>
  <si>
    <t>管网、水泵</t>
  </si>
  <si>
    <t>5700001154101471</t>
  </si>
  <si>
    <t>老舍古寨山石坪村、寨山里村、白李家河村饮水安全巩固提升工程</t>
  </si>
  <si>
    <t>老舍古寨山石坪村、寨山里村、白李家河村</t>
  </si>
  <si>
    <t>新建20m3高位蓄水池二个、管道6000米</t>
  </si>
  <si>
    <t>权属归村集体经济组织，巩固提升379户，1057人，其中脱贫户152户，382人的饮水质量</t>
  </si>
  <si>
    <t>蓄水池、管网</t>
  </si>
  <si>
    <t>5700001172498554</t>
  </si>
  <si>
    <t>李家塔镇郝家沟、交草沟、刘家圪崂村、下山里曹家塔村饮水安全巩固提升工程</t>
  </si>
  <si>
    <t>李家塔镇郝家沟、交草沟、刘家圪崂村、下山里曹家塔村</t>
  </si>
  <si>
    <t>新建12m3水源水池两座、20m3高位蓄水池一座、管网1600米</t>
  </si>
  <si>
    <t>权属归村集体经济组织，巩固提升227户，916人，其中脱贫户78户，168人的饮水质量</t>
  </si>
  <si>
    <t>机井、管网</t>
  </si>
  <si>
    <t>5700001154116624</t>
  </si>
  <si>
    <t>石咀驿镇石咀驿村、慕家河村、寺则河村、宋家坪村、陈家河村饮水安全巩固提升工程</t>
  </si>
  <si>
    <t>石咀驿镇石咀驿村、慕家河村、寺则河村、宋家坪村、陈家河村</t>
  </si>
  <si>
    <t>Φ160水井7口，配电房7座、管网1600米</t>
  </si>
  <si>
    <t>权属归村集体经济组织，巩固提升脱贫户7户，21人的饮水质量</t>
  </si>
  <si>
    <t>管网、水池</t>
  </si>
  <si>
    <t>5700001154117689</t>
  </si>
  <si>
    <t>石盘便民服务中心郭家峁自然村饮水安全巩固提升工程</t>
  </si>
  <si>
    <t>石盘便民服务中心郭家峁</t>
  </si>
  <si>
    <t>更换GBdn32镀锌管200米、管网200米1.5*1.5支墩6个</t>
  </si>
  <si>
    <t>权属归村集体经济组织，巩固提升93户，253人，其中脱贫户41户，121人的饮水质量</t>
  </si>
  <si>
    <t>5700001172498638</t>
  </si>
  <si>
    <t>双庙便民服务中心高家畔村饮水安全巩固提升工程</t>
  </si>
  <si>
    <t>双庙便民服务中心高家畔村</t>
  </si>
  <si>
    <t>新建20m3蓄水池一座，新建河道施工道路420米，运送石方9980立方米</t>
  </si>
  <si>
    <t>水池、管网、水泵</t>
  </si>
  <si>
    <t>5700001154121791</t>
  </si>
  <si>
    <t>双庙便民服务中心南坬村饮水安全巩固提升工程</t>
  </si>
  <si>
    <t>双庙便民服务中心南坬村</t>
  </si>
  <si>
    <t>新建6m3蓄水池一座，开挖淤泥486米，更换管道650米</t>
  </si>
  <si>
    <t>5700001154136961</t>
  </si>
  <si>
    <t>双庙便民服务中心徐家畔村饮水安全灌溉工程</t>
  </si>
  <si>
    <t>双庙便民服务中心徐家畔村</t>
  </si>
  <si>
    <t>修建200m3蓄水池一座</t>
  </si>
  <si>
    <t>权属归村集体经济组织，巩固提升102户，348人，其中脱贫户50户，159人的饮水质量</t>
  </si>
  <si>
    <t>5700001172498875</t>
  </si>
  <si>
    <t>玉家河镇马家畔村饮水安全巩固提升工程</t>
  </si>
  <si>
    <t>玉家河镇马家畔村</t>
  </si>
  <si>
    <t>新建12m3集水池一座、更换GBdn32镀锌管150米，管网600米</t>
  </si>
  <si>
    <t>5700001154148100</t>
  </si>
  <si>
    <t>折家坪镇西马家沟村、吕家河村、徐家沟村、高杰村井家山自然村饮水安全巩固提升工程</t>
  </si>
  <si>
    <t>折家坪镇西马家沟村、吕家河村、徐家沟村、高杰村井家山</t>
  </si>
  <si>
    <t>Φ160水井三口、6m3水源水池二座、管网1600米</t>
  </si>
  <si>
    <t>水池、蓄水池、管网</t>
  </si>
  <si>
    <t>5700001172365487</t>
  </si>
  <si>
    <t>2021年清涧县农村饮水安全维修、维护提升工程</t>
  </si>
  <si>
    <t>水源水池7座，水井6口，高位蓄水池8座，管网5900m</t>
  </si>
  <si>
    <t>权属归村集体经济组织，巩固提升1107户，3459人，其中脱贫户391户，871人的饮水质量</t>
  </si>
  <si>
    <t>5700001172365939</t>
  </si>
  <si>
    <t>乐堂堡便民服务中心饮水巩固提升工程</t>
  </si>
  <si>
    <t>乐堂堡便民服务中心</t>
  </si>
  <si>
    <t>水源水池1座，水井2口，高位蓄水池1座，管网1900米</t>
  </si>
  <si>
    <t>巩权属归村集体经济组织，固提升298户，974人，其中脱贫户101户，388人的饮水质量</t>
  </si>
  <si>
    <t>水井、配电、管网</t>
  </si>
  <si>
    <t>5700001172486892</t>
  </si>
  <si>
    <t>2021年交通局下廿里铺镇双庙便民服务中心沿黄公路至安家畔水毁修复工程</t>
  </si>
  <si>
    <t>双庙河便民服务中心安家畔村</t>
  </si>
  <si>
    <t>道路水毁修复2公里其中处理砼板5处处理路基深陷3处边沟脱空处理350米修复涵洞1道处理挡墙1处</t>
  </si>
  <si>
    <t>权属归村集体经济组织，完成道路修复2公里，共涉及农户94户248人，其中建档立卡户36户97人，红枣丰产后，亩产量可达8000斤，每亩收入10000元。</t>
  </si>
  <si>
    <t>道路水毁修复</t>
  </si>
  <si>
    <t>5700001163970495</t>
  </si>
  <si>
    <t>2021年交通局下廿里铺镇双庙便民服务中心安家畔至贺家畔水毁修复工程</t>
  </si>
  <si>
    <t>道路水毁修复2公里处理砼板4处处理路基深陷2处边沟脱空处理500米修复涵洞1道</t>
  </si>
  <si>
    <t>权属归村集体经济组织，完成道路修复2公里，共涉及农户199户620人，其中建档立卡户78户248人，红枣丰产后，亩产量可达9000斤，每亩收入10000元。桃花岛每年吸引游客3000人每年带动产业收入100000元</t>
  </si>
  <si>
    <t>5700001163970213</t>
  </si>
  <si>
    <t>2021年交通局下廿里铺镇242国道至张家硷道路水毁修复工程</t>
  </si>
  <si>
    <t>道路水毁修复1公里处理砼板3处处理路基深陷3处边沟脱空处理600米修复涵洞1道</t>
  </si>
  <si>
    <t>权属归村集体经济组织，完成道路修复1公里，共涉及农户231户783人，其中建档立卡户42户117人，湖羊养殖基地，养殖10000只湖羊，年收入550000元。</t>
  </si>
  <si>
    <t>5700001172029514</t>
  </si>
  <si>
    <t>2021年交通局下廿里铺镇老柳卜至张家硷道路水毁修复工程</t>
  </si>
  <si>
    <t>道路水毁修复2公里处理砼板5处处理路基深陷2处边沟脱空处理400米修复涵洞1道</t>
  </si>
  <si>
    <t>权属归村集体经济组织，完成道路修复2公里，共涉及农户231户783人，其中建档立卡户42户117人，湖羊养殖基地，养殖10000只湖羊，年收入550000元。</t>
  </si>
  <si>
    <t>5700001163971838</t>
  </si>
  <si>
    <t>2021年交通局下廿里铺镇张家硷至湖羊养殖基地道路水毁修复工程</t>
  </si>
  <si>
    <t>道路水毁修复4.5公里处理砼板4处处理路基深陷2处边沟脱空处理800米修复涵洞2道</t>
  </si>
  <si>
    <t>权属归村集体经济组织，完成道路修复4.5公里，共涉及农户231户783人，其中建档立卡户42户117人，湖羊养殖基地，养殖10000只湖羊，年收入550000元。</t>
  </si>
  <si>
    <t>5700001163970937</t>
  </si>
  <si>
    <t>2021年交通局店则沟镇非贫困村水毁修复工程</t>
  </si>
  <si>
    <t>店则沟镇惠家园则、李家坪、莲花山、石家也、王家畔村</t>
  </si>
  <si>
    <t>道路水毁修复惠家园则0.5公里李家坪0.5公里莲花山3公里石家也1.5公里王家畔7.5公里处理砼板6处处理路基深陷5处边沟脱空处理700米修复涵洞2道</t>
  </si>
  <si>
    <t>权属归村集体经济组织，道路修复完成，方便店则沟镇6个村620户1654名群众出行、生产。完善基础设施</t>
  </si>
  <si>
    <t>5700001172049349</t>
  </si>
  <si>
    <t>2021年交通局店则沟镇贫困村水毁修复工程</t>
  </si>
  <si>
    <t>道路水毁修复峪口9公里处理砼板3处处理路基深陷2处边沟脱空处理400米修复涵洞1道</t>
  </si>
  <si>
    <t>权属归村集体经济组织，道路修复完成，方便店则沟镇峪口村125户534名群众出行、生产。完善基础设施</t>
  </si>
  <si>
    <t>5700001172055049</t>
  </si>
  <si>
    <t>2021年交通局高杰村镇非贫困村水毁修复工程</t>
  </si>
  <si>
    <t>高杰村镇高家坬、木家山、刘家山、袁家沟村</t>
  </si>
  <si>
    <t>道路水毁修复高家坬0.5公里木家山12公里刘家山7.5公里袁家沟0.5公里处理砼板6处处理路基深陷4处边沟脱空处理300米修复涵洞1道</t>
  </si>
  <si>
    <t>权属归村集体经济组织，道路修复完成，方便高杰村镇4个村1025户3558名群众出行、生产。完善基础设施</t>
  </si>
  <si>
    <t>5700001172056688</t>
  </si>
  <si>
    <t>2021年交通局高杰村镇贫困村水毁修复工程</t>
  </si>
  <si>
    <t>高杰村镇后坪、辛关村</t>
  </si>
  <si>
    <t>道路水毁修复辛关0.5公里后坪（刘家坬小组）4公里处理砼板2处处理路基深陷4处边沟脱空处理550米修复涵洞1道</t>
  </si>
  <si>
    <t>权属归村集体经济组织，道路修复完成，方便高杰村镇2个村352户1937名群众出行、生产。完善基础设施</t>
  </si>
  <si>
    <t>5700001164096593</t>
  </si>
  <si>
    <t>2021年交通局石咀驿镇郝家也便民中心贫困村水毁修复工程</t>
  </si>
  <si>
    <t>郝家墕便民服务中心高里寺、唐家河、郝家也村</t>
  </si>
  <si>
    <t>道路水毁修复高里寺0.5公里郝家也8公里唐家河6公里处理砼板6处处理路基深陷7处边沟脱空处理800米修复涵洞2道</t>
  </si>
  <si>
    <t>权属归村集体经济组织，道路修复完成，方便郝家也便民中心3个村756户2828名群众出行、生产。完善基础设施</t>
  </si>
  <si>
    <t>5700001172058826</t>
  </si>
  <si>
    <t>2021年交通局石咀驿镇郝家也便民中心非贫困村水毁修复工程</t>
  </si>
  <si>
    <t>郝家墕便民服务中心马兰岔、湫池沟、芝芳皋村</t>
  </si>
  <si>
    <t>道路水毁修复马兰岔2.6公里公里湫池沟2公里芝芳臯3公里处理砼板5处处理路基深陷2处边沟脱空处理700米修复涵洞1道</t>
  </si>
  <si>
    <t>权属归村集体经济组织，道路修复完成，方便郝家也便民中心3个村523户1587名群众出行、生产。完善基础设施</t>
  </si>
  <si>
    <t>5700001164102061</t>
  </si>
  <si>
    <t>2021年交通局解家沟镇非贫困村水毁修复工程</t>
  </si>
  <si>
    <t>解家沟镇白家川、张家川、贺家山、马家山、黄家畔、南沟里、榆山、辛家山村</t>
  </si>
  <si>
    <t>道路水毁修复白电路1公里公里贺家山马家山2.1公里黄家畔0.5公里南沟里0.5公里辛家山4公里榆山0.5公里处理砼板8处处理路基深陷6处边沟脱空处理800米修复涵洞3道</t>
  </si>
  <si>
    <t>权属归村集体经济组织，道路修复完成，方便解家沟镇8个村1215户3619名群众出行、生产。完善基础设施</t>
  </si>
  <si>
    <t>5700001164108609</t>
  </si>
  <si>
    <t>2021年交通局解家沟镇贫困村水毁修复工程</t>
  </si>
  <si>
    <t>解家沟镇二郎山、小马家山、薛家渠村</t>
  </si>
  <si>
    <t>道路水毁修复二郎山7公里公里小马家山0.8公里薛家渠0.5公里处理砼板5处处理路基深陷3处边沟脱空处理700米修复涵洞1道</t>
  </si>
  <si>
    <t>权属归村集体经济组织，道路修复完成，方便解家沟镇3个村495户1495名群众出行、生产。完善基础设施</t>
  </si>
  <si>
    <t>5700001164110389</t>
  </si>
  <si>
    <t>2021年交通局宽州镇非贫困村水毁修复工程</t>
  </si>
  <si>
    <t>宽州镇柏树坬、呼家河、大岔、王家沟村</t>
  </si>
  <si>
    <t>道路水毁修复柏树坬4公里呼家河0.5公里大岔（惠家庙）0.8公里王家沟2公里处理砼板6处处理路基深陷7处边沟脱空处理300米修复涵洞1道</t>
  </si>
  <si>
    <t>权属归村集体经济组织，道路修复完成，方便宽州镇4个村1254户3621名群众出行、生产。完善基础设施</t>
  </si>
  <si>
    <t>5700001172062377</t>
  </si>
  <si>
    <t>2021年交通局宽州镇贫困村水毁修复工程</t>
  </si>
  <si>
    <t>宽州镇苗家沟村</t>
  </si>
  <si>
    <t>道路水毁修复苗家沟1公里处理砼板2处处理路基深陷1处边沟脱空处理400米</t>
  </si>
  <si>
    <t>权属归村集体经济组织，道路修复完成，方便宽州镇苗家沟村260户619名群众出行、生产。完善基础设施</t>
  </si>
  <si>
    <t>5700001164113793</t>
  </si>
  <si>
    <t>2021年交通局玉家河镇老舍窠便民中心非贫困村水毁修复工程</t>
  </si>
  <si>
    <t>老舍古便民服务中心坬舍沟、邢家塔、寨山里村</t>
  </si>
  <si>
    <t>道路水毁修复坬舍沟2公里邢家塔3公里寨山里3公里处理砼板4处处理路基深陷2处边沟脱空处理500米修复涵洞1道</t>
  </si>
  <si>
    <t>权属归村集体经济组织，道路修复完成，方便老舍窠便民中心3个村535户1653名群众出行、生产。完善基础设施</t>
  </si>
  <si>
    <t>5700001164160152</t>
  </si>
  <si>
    <t>2021年交通局玉家河镇老舍窠便民中心贫困村水毁修复工程</t>
  </si>
  <si>
    <t>老舍古便民服务中心马家山村</t>
  </si>
  <si>
    <t>道路水毁修复马家山1公里处理砼板1处处理路基深陷2处边沟脱空处理200米</t>
  </si>
  <si>
    <t>权属归村集体经济组织，道路修复完成，方便老舍窠便民中心马家山村125户400名群众出行、生产。完善基础设施</t>
  </si>
  <si>
    <t>5700001164156908</t>
  </si>
  <si>
    <t>2021年交通局乐堂堡贫困村水毁修复工程</t>
  </si>
  <si>
    <t>乐堂堡便民服务中心高山河、麻则岔村</t>
  </si>
  <si>
    <t>道路水毁修复高山河村上挡墙0.5公里、麻则岔2公里处理砼板3处处理路基深陷2处边沟脱空处理500米修复涵洞1道</t>
  </si>
  <si>
    <t>权属归村集体经济组织，道路修复完成，方便乐堂堡便民中心2个村510户1410名群众出行、生产。完善基础设施</t>
  </si>
  <si>
    <t>5700001172066731</t>
  </si>
  <si>
    <t>2021年交通局乐堂堡非贫困村水毁修复工程</t>
  </si>
  <si>
    <t>道路水毁修复涧沟峪2公里处理砼板3处处理路基深陷3处边沟脱空处理400米修复涵洞1道</t>
  </si>
  <si>
    <t>权属归村集体经济组织，道路修复完成，方便乐堂堡便民中心涧沟峪村220户668名群众出行、生产。完善基础设施</t>
  </si>
  <si>
    <t>5700001172067871</t>
  </si>
  <si>
    <t>2021年交通局李家塔非贫困村水毁修复工程</t>
  </si>
  <si>
    <t>李家塔镇陈家山、大舍古、东拉河、东拉河、榆树腰村</t>
  </si>
  <si>
    <t>道路水毁修复陈家山村4公里、大舍古0.5公里、东拉河3公里、东拉河1.5公里、榆树腰3.5公里处理砼板7处处理路基深陷5处边沟脱空处理700米修复涵洞2道</t>
  </si>
  <si>
    <t>权属归村集体经济组织，道路修复完成，方便李家塔镇5个村998户3183名群众出行、生产。完善基础设施</t>
  </si>
  <si>
    <t>5700001172069164</t>
  </si>
  <si>
    <t>2021年交通局李家塔贫困村水毁修复工程</t>
  </si>
  <si>
    <t>李家塔镇樊家岔、韩家沟、韩家坪则、韩家辛庄村</t>
  </si>
  <si>
    <t>道路水毁修复樊家岔村5.5公里、韩家沟村0.2公里、韩家坪则村6.1公里、韩家辛庄村5公里处理砼板7处处理路基深陷8处边沟脱空处理800米修复涵洞2道</t>
  </si>
  <si>
    <t>权属归村集体经济组织，道路修复完成，方便李家塔镇4个村952户2895名群众出行、生产。完善基础设施</t>
  </si>
  <si>
    <t>5700001172072695</t>
  </si>
  <si>
    <t>2021年交通局石咀驿贫困村水毁修复工程</t>
  </si>
  <si>
    <t>石咀驿镇王家堡、徐家河村</t>
  </si>
  <si>
    <t>道路水毁修复王家堡1公里、徐家河0.5公里处理砼板5处处理路基深陷5处边沟脱空处理500米修复涵洞1道</t>
  </si>
  <si>
    <t>权属归村集体经济组织，道路修复完成，方便石咀驿镇2个村620户1949名群众出行、生产。完善基础设施</t>
  </si>
  <si>
    <t>5700001172073534</t>
  </si>
  <si>
    <t>2021年交通局石盘非贫困村水毁修复工程</t>
  </si>
  <si>
    <t>石盘便民服务中心刘家畔村</t>
  </si>
  <si>
    <t>道路水毁修复刘家畔（沿黄路至刘家畔村）3公里处理砼板3处处理路基深陷3处边沟脱空处理550米修复涵洞1道</t>
  </si>
  <si>
    <t>权属归村集体经济组织，道路修复完成，方便石盘便民中心刘家畔村820户264名群众出行、生产。完善基础设施</t>
  </si>
  <si>
    <t>5700001164315575</t>
  </si>
  <si>
    <t>2021年交通局下廿里铺镇双庙便民中心贫困村水毁修复工程</t>
  </si>
  <si>
    <t>双庙河便民服务中心呼家山、惠家沟、惠王村、双庙河村</t>
  </si>
  <si>
    <t>道路水毁修复呼家山5公里、惠家沟2.6公里、惠王村0.5公里、双庙河6公里、处理砼板6处处理路基深陷6处边沟脱空处理600米修复涵洞2道</t>
  </si>
  <si>
    <t>权属归村集体经济组织，道路修复完成，方便双庙便民中心4个村862户1977名群众出行、生产。完善基础设施</t>
  </si>
  <si>
    <t>5700001164322285</t>
  </si>
  <si>
    <t>2021年交通局下廿里铺镇双庙便民中心非贫困村水毁修复工程</t>
  </si>
  <si>
    <t>双庙河便民服务中心石家河、王家沟村</t>
  </si>
  <si>
    <t>道路水毁修复石家河2公里、王家沟7.8公里处理砼板5处处理路基深陷3处边沟脱空处理500米修复涵洞1道下档墙一处</t>
  </si>
  <si>
    <t>权属归村集体经济组织，道路修复完成，方便双庙便民中心2个村265户755名群众出行、生产。完善基础设施</t>
  </si>
  <si>
    <t>5700001172076032</t>
  </si>
  <si>
    <t>2021年交通局下廿里铺镇贫困村水毁修复工程</t>
  </si>
  <si>
    <t>下廿里铺镇高家硷村</t>
  </si>
  <si>
    <t>道路水毁修复高家硷3.2公里处理砼板5处处理路基深陷1处边沟脱空处理200米</t>
  </si>
  <si>
    <t>权属归村集体经济组织，道路修复完成，方便下廿里铺镇高家硷村125户560名群众出行、生产。完善基础设施</t>
  </si>
  <si>
    <t>5700001164327422</t>
  </si>
  <si>
    <t>2021年交通局下廿里铺镇非贫困村水毁修复工程</t>
  </si>
  <si>
    <t>下廿里铺镇贺家塬村</t>
  </si>
  <si>
    <t>道路水毁修复贺家塬0.5公里处理砼板5处处理路基深陷2处边沟脱空处理350米修复涵洞1道</t>
  </si>
  <si>
    <t>权属归村集体经济组织，道路修复完成，方便下廿里铺镇2个村383名群众出行、生产。完善基础设施</t>
  </si>
  <si>
    <t>5700001172077292</t>
  </si>
  <si>
    <t>2021年交通局玉家河镇非贫困村水毁修复工程</t>
  </si>
  <si>
    <t>玉家河镇贺家洼、李家畔、李家洼、舍峪里、王家坪村</t>
  </si>
  <si>
    <t>道路水毁修复贺家洼4公里、李家畔0.5公里、李家洼1.5公里、舍峪里0.5公里、王家坪2公里处理砼板6处处理路基深陷3处边沟脱空处理600米修复涵洞1道</t>
  </si>
  <si>
    <t>权属归村集体经济组织，道路修复完成，方便玉家河镇5个村810户2435名群众出行、生产。完善基础设施</t>
  </si>
  <si>
    <t>5700001164335062</t>
  </si>
  <si>
    <t>2021年交通局高杰村镇西白家畔至电站坝体道路建设项目</t>
  </si>
  <si>
    <t>高杰村镇西白家畔</t>
  </si>
  <si>
    <t>终点与第一段道路终点处顺接，前680米为新开线部分，剩余部分为3.5米旧土路拓宽部分，路线全长1.3公里，路基宽度为6.5米，路面为30cm厚天然砂砾路面</t>
  </si>
  <si>
    <t>权属归村集体经济组织，硬化道路1.3公里共涉及农户302户780人，其中建档立卡户84户198人，红枣丰产后，亩产量可达6000斤，每亩收入7000元。方便群众出行，改善群众生产条件。</t>
  </si>
  <si>
    <t>5700001179392990</t>
  </si>
  <si>
    <t>2021年交通局高杰村镇电站至胡昌坪红道路改造工程</t>
  </si>
  <si>
    <t>高杰村镇西白家畔（胡昌坪村）</t>
  </si>
  <si>
    <t>改造道路1.671公里设计为四级公路，路基宽6.5米路面为30厘米厚砂砾石宽6米涵洞10道</t>
  </si>
  <si>
    <t>权属归村集体经济组织硬化道路1.671公里共涉及农户302户780人，其中建档立卡户84户198人，红枣丰产后，亩产量可达7000斤，每亩收入8000元。方便群众出行，改善群众生产条件。</t>
  </si>
  <si>
    <t>5700001179393547</t>
  </si>
  <si>
    <t>2021年交通局玉家河镇贫困村水毁修复工程</t>
  </si>
  <si>
    <t>玉家河镇玉家河、赵家畔村</t>
  </si>
  <si>
    <t>道路水毁修复玉家河2公里、赵家畔2.5公里处理砼板3处处理路基深陷6处边沟脱空处理500米修复涵洞1道</t>
  </si>
  <si>
    <t>权属归村集体经济组织，道路修复完成，方便玉家河镇3个村470户1401名群众出行、生产。完善基础设施</t>
  </si>
  <si>
    <t>5700001164333243</t>
  </si>
  <si>
    <t>2021年交通局折家坪镇非贫困村水毁修复工程</t>
  </si>
  <si>
    <t>道路水毁修复西马家沟3.6公里处理砼板4处处理路基深陷3处边沟脱空处理600米修复涵洞2道</t>
  </si>
  <si>
    <t>权属归村集体经济组织，道路修复完成，方便折家坪镇西马家沟村260户788名群众出行、生产。完善基础设施</t>
  </si>
  <si>
    <t>5700001172079815</t>
  </si>
  <si>
    <t>2021年农业农村局宽州镇乐堂堡便民服务中心李家沟村人居环境整治村容村貌提升项目</t>
  </si>
  <si>
    <t>宽州镇乐堂堡便民服务中心李家沟村</t>
  </si>
  <si>
    <t>水泥路硬化2.45公里，其中1.55公里宽度为4.5米，0.9公里宽度为3.5米，厚度均为18厘米，边沟1.84公里，波型梁护栏400米，涵洞7道</t>
  </si>
  <si>
    <t>权属归村集体经济组织，道路硬化2.15公里，共涉及农户278户760人，其中建档立卡户83户246人，红梅杏丰产后，亩增产可达5200斤，每亩增加收入15000元，项目通车后受益人口达到3000人，方便群众出行，改善群众生产条件。</t>
  </si>
  <si>
    <t>人居环境</t>
  </si>
  <si>
    <t>5700001172214169</t>
  </si>
  <si>
    <t>2021年农业农村局宽州镇牛家湾村人居环境整治建设项目</t>
  </si>
  <si>
    <t>牛家湾村户道路硬化2km，移民搬迁上挡墙及排洪渠140m，以及村内污水管网建设。</t>
  </si>
  <si>
    <t>权属归村集体经济组织，使农村面貌发生明显 改变，农民生活环境得到较大改善，基本形成村容整洁、空气清新、道路通畅、生态 良好的农村环境。</t>
  </si>
  <si>
    <t>5700001172217303</t>
  </si>
  <si>
    <t>2021年农业农村局宽州镇韩家硷村人居环境整治村容村貌提升项目</t>
  </si>
  <si>
    <t>排洪渠工程：排洪渠长120m，净宽1m、高1.5，水泥预制承重盖板、路灯20盏，国境线隧道出入口环境整治国境线道路外侧人工平整土方，砖砌围墙850m，高0.6m。</t>
  </si>
  <si>
    <t>5700001172216999</t>
  </si>
  <si>
    <t>2021年农业农村局店则沟镇高家川村人居环境整治村容村貌提升项目</t>
  </si>
  <si>
    <t>建M7.5砂浆砌边沟260m、护面墙235m、砖围墙高1m，长460m。</t>
  </si>
  <si>
    <t>5700001172216778</t>
  </si>
  <si>
    <t>2021年农业农村局石咀驿镇郝家墕便民服务中心中心杨小慕家沟村人居环境整治村容村貌提升项目</t>
  </si>
  <si>
    <t>石咀驿镇郝家墕便民服务中心杨小慕家沟村</t>
  </si>
  <si>
    <t>购置3立方垃圾箱12个；100L塑料垃圾桶100个。</t>
  </si>
  <si>
    <t>5700001172494617</t>
  </si>
  <si>
    <t>2021年农业农村局下廿里铺镇韩家塬村人居环境整治村容村貌提升项目</t>
  </si>
  <si>
    <t>购置3立方垃圾箱14个；100L塑料垃圾桶80个。</t>
  </si>
  <si>
    <t>5700001172216497</t>
  </si>
  <si>
    <t>2021年农业农村局折家坪镇桃岭山村人居环境整治村容村貌提升项目</t>
  </si>
  <si>
    <t>购置3立方垃圾箱20个；100L塑料垃圾桶100个。</t>
  </si>
  <si>
    <t>5700001172216311</t>
  </si>
  <si>
    <t>2021年农业农村局解家沟镇郝村人居环境整治村容村貌提升项目</t>
  </si>
  <si>
    <t>5700001172216007</t>
  </si>
  <si>
    <t>2021年农业农村局李家塔镇惠家园则村人居环境整治村容村貌提升项目</t>
  </si>
  <si>
    <t>5700001172215821</t>
  </si>
  <si>
    <t>2021年农业农村局玉家河镇赵家坬村人居环境整治村容村貌提升项目</t>
  </si>
  <si>
    <t>玉家河镇赵家坬村</t>
  </si>
  <si>
    <t>理废弃房屋和残垣断壁、通村路残垣和卫生清理5处。</t>
  </si>
  <si>
    <t>5700001172215603</t>
  </si>
  <si>
    <t>2021年农业农村局解家沟镇石盘便民服务中心铁里沟村人居环境整治村容村貌提升项目</t>
  </si>
  <si>
    <t>解家沟镇石盘便民服务中心铁里沟村</t>
  </si>
  <si>
    <t>5700001172215257</t>
  </si>
  <si>
    <t>2021年农业农村局下廿里铺镇双庙河便民服务中心贺家畔村人居环境整治村容村貌提升项目</t>
  </si>
  <si>
    <t>下廿里铺镇双庙河便民服务中心贺家畔村</t>
  </si>
  <si>
    <t>砖护墙350m,高0.5-1.5m，垃圾清理工程。</t>
  </si>
  <si>
    <t>5700001172215020</t>
  </si>
  <si>
    <t>2021年农业农村局石咀驿镇盆则沟至西家川沿线人居环境整治村容村貌提升项目</t>
  </si>
  <si>
    <t>石咀驿镇盆则沟至西家川沿线村</t>
  </si>
  <si>
    <t>5700001172214870</t>
  </si>
  <si>
    <t>2021年农业农村局高杰村镇李家崖村人居环境整治村容村貌提升项目</t>
  </si>
  <si>
    <t>5700001172214616</t>
  </si>
  <si>
    <t>2021年农业农村局玉家河镇老舍古便民服务中心白李家河村人居环境整治村容村貌提升项目</t>
  </si>
  <si>
    <t>玉家河镇老舍古便民服务中心白李家河村</t>
  </si>
  <si>
    <t>改造窑洞面貌50孔，建砖围墙，路灯30盏。</t>
  </si>
  <si>
    <t>5700001172210100</t>
  </si>
  <si>
    <t>基础设施类合计</t>
  </si>
  <si>
    <t>总         计</t>
  </si>
</sst>
</file>

<file path=xl/styles.xml><?xml version="1.0" encoding="utf-8"?>
<styleSheet xmlns="http://schemas.openxmlformats.org/spreadsheetml/2006/main">
  <numFmts count="6">
    <numFmt numFmtId="176" formatCode="0.00_ "/>
    <numFmt numFmtId="177" formatCode="_-* #,##0_-;\-* #,##0_-;_-* &quot;-&quot;_-;_-@_-"/>
    <numFmt numFmtId="178" formatCode="0.00;[Red]0.00"/>
    <numFmt numFmtId="179" formatCode="_-&quot;￥&quot;* #,##0_-;\-&quot;￥&quot;* #,##0_-;_-&quot;￥&quot;* &quot;-&quot;_-;_-@_-"/>
    <numFmt numFmtId="180" formatCode="_-&quot;￥&quot;* #,##0.00_-;\-&quot;￥&quot;* #,##0.00_-;_-&quot;￥&quot;* &quot;-&quot;??_-;_-@_-"/>
    <numFmt numFmtId="181" formatCode="_-* #,##0.00_-;\-* #,##0.00_-;_-* &quot;-&quot;??_-;_-@_-"/>
  </numFmts>
  <fonts count="35">
    <font>
      <sz val="12"/>
      <name val="宋体"/>
      <charset val="134"/>
    </font>
    <font>
      <sz val="11"/>
      <name val="黑体"/>
      <charset val="134"/>
    </font>
    <font>
      <sz val="10"/>
      <name val="宋体"/>
      <charset val="134"/>
    </font>
    <font>
      <sz val="10"/>
      <color rgb="FFFF0000"/>
      <name val="宋体"/>
      <charset val="134"/>
    </font>
    <font>
      <b/>
      <sz val="11"/>
      <name val="黑体"/>
      <charset val="134"/>
    </font>
    <font>
      <sz val="18"/>
      <name val="方正小标宋简体"/>
      <charset val="134"/>
    </font>
    <font>
      <b/>
      <sz val="10"/>
      <name val="宋体"/>
      <charset val="134"/>
    </font>
    <font>
      <sz val="10"/>
      <name val="Courier New"/>
      <charset val="0"/>
    </font>
    <font>
      <sz val="11"/>
      <color indexed="8"/>
      <name val="黑体"/>
      <charset val="134"/>
    </font>
    <font>
      <sz val="11"/>
      <color indexed="8"/>
      <name val="宋体"/>
      <charset val="134"/>
    </font>
    <font>
      <sz val="12"/>
      <color indexed="8"/>
      <name val="宋体"/>
      <charset val="134"/>
    </font>
    <font>
      <b/>
      <sz val="11"/>
      <color indexed="8"/>
      <name val="宋体"/>
      <charset val="134"/>
    </font>
    <font>
      <sz val="10"/>
      <color indexed="8"/>
      <name val="宋体"/>
      <charset val="134"/>
    </font>
    <font>
      <sz val="18"/>
      <color rgb="FF000000"/>
      <name val="方正小标宋简体"/>
      <charset val="134"/>
    </font>
    <font>
      <sz val="22"/>
      <color indexed="8"/>
      <name val="方正小标宋简体"/>
      <charset val="134"/>
    </font>
    <font>
      <sz val="10"/>
      <color theme="1"/>
      <name val="宋体"/>
      <charset val="134"/>
    </font>
    <font>
      <b/>
      <sz val="11"/>
      <color indexed="9"/>
      <name val="宋体"/>
      <charset val="134"/>
    </font>
    <font>
      <b/>
      <sz val="13"/>
      <color indexed="54"/>
      <name val="宋体"/>
      <charset val="134"/>
    </font>
    <font>
      <sz val="11"/>
      <color indexed="10"/>
      <name val="宋体"/>
      <charset val="134"/>
    </font>
    <font>
      <i/>
      <sz val="11"/>
      <color indexed="23"/>
      <name val="宋体"/>
      <charset val="134"/>
    </font>
    <font>
      <b/>
      <sz val="11"/>
      <color indexed="54"/>
      <name val="宋体"/>
      <charset val="134"/>
    </font>
    <font>
      <u/>
      <sz val="12"/>
      <color indexed="36"/>
      <name val="宋体"/>
      <charset val="134"/>
    </font>
    <font>
      <sz val="11"/>
      <color indexed="16"/>
      <name val="宋体"/>
      <charset val="134"/>
    </font>
    <font>
      <sz val="11"/>
      <color indexed="9"/>
      <name val="宋体"/>
      <charset val="134"/>
    </font>
    <font>
      <b/>
      <sz val="11"/>
      <color indexed="63"/>
      <name val="宋体"/>
      <charset val="134"/>
    </font>
    <font>
      <b/>
      <sz val="15"/>
      <color indexed="54"/>
      <name val="宋体"/>
      <charset val="134"/>
    </font>
    <font>
      <b/>
      <sz val="18"/>
      <color indexed="54"/>
      <name val="宋体"/>
      <charset val="134"/>
    </font>
    <font>
      <u/>
      <sz val="12"/>
      <color indexed="12"/>
      <name val="宋体"/>
      <charset val="134"/>
    </font>
    <font>
      <sz val="11"/>
      <color indexed="19"/>
      <name val="宋体"/>
      <charset val="134"/>
    </font>
    <font>
      <sz val="11"/>
      <color indexed="62"/>
      <name val="宋体"/>
      <charset val="134"/>
    </font>
    <font>
      <sz val="11"/>
      <color indexed="17"/>
      <name val="宋体"/>
      <charset val="134"/>
    </font>
    <font>
      <sz val="11"/>
      <color indexed="53"/>
      <name val="宋体"/>
      <charset val="134"/>
    </font>
    <font>
      <b/>
      <sz val="11"/>
      <color indexed="53"/>
      <name val="宋体"/>
      <charset val="134"/>
    </font>
    <font>
      <sz val="11"/>
      <color theme="1"/>
      <name val="宋体"/>
      <charset val="134"/>
      <scheme val="minor"/>
    </font>
    <font>
      <vertAlign val="superscript"/>
      <sz val="10"/>
      <name val="宋体"/>
      <charset val="134"/>
    </font>
  </fonts>
  <fills count="20">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54"/>
        <bgColor indexed="64"/>
      </patternFill>
    </fill>
    <fill>
      <patternFill patternType="solid">
        <fgColor indexed="51"/>
        <bgColor indexed="64"/>
      </patternFill>
    </fill>
    <fill>
      <patternFill patternType="solid">
        <fgColor indexed="48"/>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44"/>
        <bgColor indexed="64"/>
      </patternFill>
    </fill>
    <fill>
      <patternFill patternType="solid">
        <fgColor indexed="42"/>
        <bgColor indexed="64"/>
      </patternFill>
    </fill>
    <fill>
      <patternFill patternType="solid">
        <fgColor indexed="24"/>
        <bgColor indexed="64"/>
      </patternFill>
    </fill>
    <fill>
      <patternFill patternType="solid">
        <fgColor indexed="27"/>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indexed="8"/>
      </left>
      <right/>
      <top/>
      <bottom style="thin">
        <color indexed="8"/>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4">
    <xf numFmtId="0" fontId="0" fillId="0" borderId="0">
      <alignment vertical="center"/>
    </xf>
    <xf numFmtId="179" fontId="0" fillId="0" borderId="0" applyFont="0" applyFill="0" applyBorder="0" applyAlignment="0" applyProtection="0">
      <alignment vertical="center"/>
    </xf>
    <xf numFmtId="0" fontId="9" fillId="13" borderId="0" applyNumberFormat="0" applyBorder="0" applyAlignment="0" applyProtection="0">
      <alignment vertical="center"/>
    </xf>
    <xf numFmtId="0" fontId="29" fillId="5" borderId="19" applyNumberFormat="0" applyAlignment="0" applyProtection="0">
      <alignment vertical="center"/>
    </xf>
    <xf numFmtId="180" fontId="0" fillId="0" borderId="0" applyFont="0" applyFill="0" applyBorder="0" applyAlignment="0" applyProtection="0">
      <alignment vertical="center"/>
    </xf>
    <xf numFmtId="177" fontId="0" fillId="0" borderId="0" applyFont="0" applyFill="0" applyBorder="0" applyAlignment="0" applyProtection="0">
      <alignment vertical="center"/>
    </xf>
    <xf numFmtId="0" fontId="9" fillId="7" borderId="0" applyNumberFormat="0" applyBorder="0" applyAlignment="0" applyProtection="0">
      <alignment vertical="center"/>
    </xf>
    <xf numFmtId="0" fontId="22" fillId="8" borderId="0" applyNumberFormat="0" applyBorder="0" applyAlignment="0" applyProtection="0">
      <alignment vertical="center"/>
    </xf>
    <xf numFmtId="181" fontId="0" fillId="0" borderId="0" applyFont="0" applyFill="0" applyBorder="0" applyAlignment="0" applyProtection="0">
      <alignment vertical="center"/>
    </xf>
    <xf numFmtId="0" fontId="23" fillId="7" borderId="0" applyNumberFormat="0" applyBorder="0" applyAlignment="0" applyProtection="0">
      <alignment vertical="center"/>
    </xf>
    <xf numFmtId="0" fontId="27"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0" fontId="9" fillId="14" borderId="16" applyNumberFormat="0" applyFont="0" applyAlignment="0" applyProtection="0">
      <alignment vertical="center"/>
    </xf>
    <xf numFmtId="0" fontId="23" fillId="5"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4" applyNumberFormat="0" applyFill="0" applyAlignment="0" applyProtection="0">
      <alignment vertical="center"/>
    </xf>
    <xf numFmtId="0" fontId="17" fillId="0" borderId="14" applyNumberFormat="0" applyFill="0" applyAlignment="0" applyProtection="0">
      <alignment vertical="center"/>
    </xf>
    <xf numFmtId="0" fontId="23" fillId="16" borderId="0" applyNumberFormat="0" applyBorder="0" applyAlignment="0" applyProtection="0">
      <alignment vertical="center"/>
    </xf>
    <xf numFmtId="0" fontId="20" fillId="0" borderId="18" applyNumberFormat="0" applyFill="0" applyAlignment="0" applyProtection="0">
      <alignment vertical="center"/>
    </xf>
    <xf numFmtId="0" fontId="23" fillId="5" borderId="0" applyNumberFormat="0" applyBorder="0" applyAlignment="0" applyProtection="0">
      <alignment vertical="center"/>
    </xf>
    <xf numFmtId="0" fontId="24" fillId="13" borderId="15" applyNumberFormat="0" applyAlignment="0" applyProtection="0">
      <alignment vertical="center"/>
    </xf>
    <xf numFmtId="0" fontId="32" fillId="13" borderId="19" applyNumberFormat="0" applyAlignment="0" applyProtection="0">
      <alignment vertical="center"/>
    </xf>
    <xf numFmtId="0" fontId="16" fillId="6" borderId="13" applyNumberFormat="0" applyAlignment="0" applyProtection="0">
      <alignment vertical="center"/>
    </xf>
    <xf numFmtId="0" fontId="9" fillId="17" borderId="0" applyNumberFormat="0" applyBorder="0" applyAlignment="0" applyProtection="0">
      <alignment vertical="center"/>
    </xf>
    <xf numFmtId="0" fontId="23" fillId="12" borderId="0" applyNumberFormat="0" applyBorder="0" applyAlignment="0" applyProtection="0">
      <alignment vertical="center"/>
    </xf>
    <xf numFmtId="0" fontId="31" fillId="0" borderId="20" applyNumberFormat="0" applyFill="0" applyAlignment="0" applyProtection="0">
      <alignment vertical="center"/>
    </xf>
    <xf numFmtId="0" fontId="11" fillId="0" borderId="17" applyNumberFormat="0" applyFill="0" applyAlignment="0" applyProtection="0">
      <alignment vertical="center"/>
    </xf>
    <xf numFmtId="0" fontId="30" fillId="17" borderId="0" applyNumberFormat="0" applyBorder="0" applyAlignment="0" applyProtection="0">
      <alignment vertical="center"/>
    </xf>
    <xf numFmtId="0" fontId="28" fillId="4" borderId="0" applyNumberFormat="0" applyBorder="0" applyAlignment="0" applyProtection="0">
      <alignment vertical="center"/>
    </xf>
    <xf numFmtId="0" fontId="9" fillId="3" borderId="0" applyNumberFormat="0" applyBorder="0" applyAlignment="0" applyProtection="0">
      <alignment vertical="center"/>
    </xf>
    <xf numFmtId="0" fontId="23" fillId="11"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23" fillId="6" borderId="0" applyNumberFormat="0" applyBorder="0" applyAlignment="0" applyProtection="0">
      <alignment vertical="center"/>
    </xf>
    <xf numFmtId="0" fontId="9" fillId="0" borderId="0" applyProtection="0">
      <alignment vertical="center"/>
    </xf>
    <xf numFmtId="0" fontId="23" fillId="10"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23" fillId="9"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23" fillId="18" borderId="0" applyNumberFormat="0" applyBorder="0" applyAlignment="0" applyProtection="0">
      <alignment vertical="center"/>
    </xf>
    <xf numFmtId="0" fontId="23" fillId="15"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23" fillId="7" borderId="0" applyNumberFormat="0" applyBorder="0" applyAlignment="0" applyProtection="0">
      <alignment vertical="center"/>
    </xf>
    <xf numFmtId="0" fontId="33" fillId="0" borderId="0">
      <alignment vertical="center"/>
    </xf>
    <xf numFmtId="0" fontId="33" fillId="0" borderId="0">
      <alignment vertical="center"/>
    </xf>
  </cellStyleXfs>
  <cellXfs count="89">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NumberFormat="1" applyFont="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wrapText="1"/>
    </xf>
    <xf numFmtId="176" fontId="4"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49" applyFont="1" applyFill="1" applyBorder="1" applyAlignment="1" applyProtection="1">
      <alignment horizontal="left" vertical="center" wrapText="1"/>
    </xf>
    <xf numFmtId="0" fontId="2" fillId="0" borderId="1" xfId="49" applyNumberFormat="1" applyFont="1" applyFill="1" applyBorder="1" applyAlignment="1" applyProtection="1">
      <alignment horizontal="center"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xf>
    <xf numFmtId="0" fontId="8" fillId="0" borderId="0" xfId="53" applyFont="1" applyFill="1" applyBorder="1" applyAlignment="1" applyProtection="1">
      <alignment vertical="center"/>
      <protection locked="0"/>
    </xf>
    <xf numFmtId="0" fontId="9" fillId="0" borderId="0" xfId="53" applyFont="1" applyFill="1" applyBorder="1" applyAlignment="1" applyProtection="1">
      <alignment vertical="center"/>
      <protection locked="0"/>
    </xf>
    <xf numFmtId="0" fontId="10" fillId="0" borderId="0" xfId="53" applyFont="1" applyFill="1" applyBorder="1" applyAlignment="1" applyProtection="1">
      <alignment vertical="center"/>
      <protection locked="0"/>
    </xf>
    <xf numFmtId="0" fontId="11" fillId="0" borderId="0" xfId="53" applyFont="1" applyFill="1" applyBorder="1" applyAlignment="1">
      <alignment vertical="center"/>
    </xf>
    <xf numFmtId="0" fontId="12" fillId="0" borderId="0" xfId="53" applyFont="1" applyFill="1" applyBorder="1" applyAlignment="1">
      <alignment vertical="center"/>
    </xf>
    <xf numFmtId="0" fontId="9" fillId="0" borderId="0" xfId="53" applyFont="1" applyFill="1" applyBorder="1" applyAlignment="1">
      <alignment vertical="center"/>
    </xf>
    <xf numFmtId="0" fontId="9" fillId="0" borderId="0" xfId="53" applyFont="1" applyFill="1" applyBorder="1" applyAlignment="1">
      <alignment horizontal="center" vertical="center"/>
    </xf>
    <xf numFmtId="0" fontId="8" fillId="0" borderId="0" xfId="53" applyFont="1" applyFill="1" applyBorder="1" applyAlignment="1" applyProtection="1">
      <alignment horizontal="center" vertical="center"/>
      <protection locked="0"/>
    </xf>
    <xf numFmtId="0" fontId="13" fillId="0" borderId="0" xfId="53" applyFont="1" applyFill="1" applyBorder="1" applyAlignment="1" applyProtection="1">
      <alignment horizontal="center" vertical="center"/>
      <protection locked="0"/>
    </xf>
    <xf numFmtId="0" fontId="14" fillId="0" borderId="0" xfId="53" applyFont="1" applyFill="1" applyBorder="1" applyAlignment="1" applyProtection="1">
      <alignment horizontal="center" vertical="center"/>
      <protection locked="0"/>
    </xf>
    <xf numFmtId="0" fontId="11" fillId="0" borderId="4" xfId="53" applyFont="1" applyFill="1" applyBorder="1" applyAlignment="1" applyProtection="1">
      <alignment horizontal="center" vertical="center"/>
      <protection locked="0"/>
    </xf>
    <xf numFmtId="0" fontId="11" fillId="0" borderId="5" xfId="53" applyFont="1" applyFill="1" applyBorder="1" applyAlignment="1" applyProtection="1">
      <alignment horizontal="center" vertical="center"/>
      <protection locked="0"/>
    </xf>
    <xf numFmtId="0" fontId="11" fillId="0" borderId="4" xfId="53" applyFont="1" applyFill="1" applyBorder="1" applyAlignment="1" applyProtection="1">
      <alignment horizontal="center" vertical="center" wrapText="1"/>
      <protection locked="0"/>
    </xf>
    <xf numFmtId="0" fontId="11" fillId="0" borderId="6" xfId="53" applyFont="1" applyFill="1" applyBorder="1" applyAlignment="1" applyProtection="1">
      <alignment horizontal="center" vertical="center" wrapText="1"/>
      <protection locked="0"/>
    </xf>
    <xf numFmtId="0" fontId="11" fillId="0" borderId="7" xfId="53" applyFont="1" applyFill="1" applyBorder="1" applyAlignment="1" applyProtection="1">
      <alignment horizontal="center" vertical="center" wrapText="1"/>
      <protection locked="0"/>
    </xf>
    <xf numFmtId="0" fontId="11" fillId="0" borderId="8" xfId="53" applyFont="1" applyFill="1" applyBorder="1" applyAlignment="1" applyProtection="1">
      <alignment horizontal="center" vertical="center"/>
      <protection locked="0"/>
    </xf>
    <xf numFmtId="0" fontId="11" fillId="0" borderId="5" xfId="53" applyFont="1" applyFill="1" applyBorder="1" applyAlignment="1" applyProtection="1">
      <alignment horizontal="center" vertical="center" wrapText="1"/>
      <protection locked="0"/>
    </xf>
    <xf numFmtId="0" fontId="11" fillId="0" borderId="4" xfId="53" applyFont="1" applyFill="1" applyBorder="1" applyAlignment="1">
      <alignment horizontal="center" vertical="center"/>
    </xf>
    <xf numFmtId="0" fontId="11" fillId="0" borderId="6" xfId="53" applyFont="1" applyFill="1" applyBorder="1" applyAlignment="1">
      <alignment horizontal="left" vertical="center" wrapText="1"/>
    </xf>
    <xf numFmtId="178" fontId="11" fillId="2" borderId="1" xfId="53" applyNumberFormat="1" applyFont="1" applyFill="1" applyBorder="1" applyAlignment="1">
      <alignment horizontal="center" vertical="center"/>
    </xf>
    <xf numFmtId="0" fontId="11" fillId="0" borderId="1" xfId="53" applyFont="1" applyFill="1" applyBorder="1" applyAlignment="1">
      <alignment vertical="center"/>
    </xf>
    <xf numFmtId="0" fontId="12" fillId="0" borderId="4" xfId="53" applyFont="1" applyFill="1" applyBorder="1" applyAlignment="1">
      <alignment horizontal="center" vertical="center"/>
    </xf>
    <xf numFmtId="0" fontId="15" fillId="0" borderId="1" xfId="52" applyFont="1" applyBorder="1" applyAlignment="1">
      <alignment horizontal="left" vertical="center" wrapText="1"/>
    </xf>
    <xf numFmtId="178" fontId="12" fillId="2" borderId="1" xfId="53" applyNumberFormat="1" applyFont="1" applyFill="1" applyBorder="1" applyAlignment="1">
      <alignment horizontal="center" vertical="center"/>
    </xf>
    <xf numFmtId="0" fontId="12" fillId="0" borderId="1" xfId="53" applyFont="1" applyFill="1" applyBorder="1" applyAlignment="1">
      <alignment vertical="center"/>
    </xf>
    <xf numFmtId="0" fontId="11" fillId="0" borderId="5" xfId="53" applyFont="1" applyFill="1" applyBorder="1" applyAlignment="1">
      <alignment horizontal="center" vertical="center"/>
    </xf>
    <xf numFmtId="0" fontId="11" fillId="0" borderId="9" xfId="53" applyFont="1" applyFill="1" applyBorder="1" applyAlignment="1">
      <alignment horizontal="left" vertical="center" wrapText="1"/>
    </xf>
    <xf numFmtId="178" fontId="11" fillId="2" borderId="10" xfId="53" applyNumberFormat="1" applyFont="1" applyFill="1" applyBorder="1" applyAlignment="1">
      <alignment horizontal="center" vertical="center"/>
    </xf>
    <xf numFmtId="0" fontId="11" fillId="0" borderId="10" xfId="53" applyFont="1" applyFill="1" applyBorder="1" applyAlignment="1">
      <alignment vertical="center"/>
    </xf>
    <xf numFmtId="0" fontId="12" fillId="0" borderId="1" xfId="53" applyFont="1" applyFill="1" applyBorder="1" applyAlignment="1">
      <alignment horizontal="center" vertical="center"/>
    </xf>
    <xf numFmtId="0" fontId="15" fillId="0" borderId="1" xfId="0" applyFont="1" applyBorder="1" applyAlignment="1">
      <alignment horizontal="left" vertical="center" wrapText="1"/>
    </xf>
    <xf numFmtId="0" fontId="12" fillId="0" borderId="0" xfId="53" applyNumberFormat="1" applyFont="1" applyFill="1" applyBorder="1" applyAlignment="1">
      <alignment vertical="center"/>
    </xf>
    <xf numFmtId="0" fontId="2" fillId="0" borderId="1" xfId="0" applyFont="1" applyBorder="1" applyAlignment="1">
      <alignment horizontal="left" vertical="center" wrapText="1"/>
    </xf>
    <xf numFmtId="0" fontId="11" fillId="0" borderId="8" xfId="53" applyFont="1" applyFill="1" applyBorder="1" applyAlignment="1">
      <alignment horizontal="center" vertical="center"/>
    </xf>
    <xf numFmtId="0" fontId="11" fillId="0" borderId="11" xfId="53" applyFont="1" applyFill="1" applyBorder="1" applyAlignment="1">
      <alignment horizontal="left" vertical="center" wrapText="1"/>
    </xf>
    <xf numFmtId="176" fontId="11" fillId="2" borderId="12" xfId="53" applyNumberFormat="1" applyFont="1" applyFill="1" applyBorder="1" applyAlignment="1">
      <alignment horizontal="center" vertical="center"/>
    </xf>
    <xf numFmtId="0" fontId="11" fillId="0" borderId="12" xfId="53" applyFont="1" applyFill="1" applyBorder="1" applyAlignment="1">
      <alignment vertical="center"/>
    </xf>
    <xf numFmtId="0" fontId="11" fillId="0" borderId="1" xfId="53" applyFont="1" applyFill="1" applyBorder="1" applyAlignment="1">
      <alignment horizontal="center" vertical="center"/>
    </xf>
    <xf numFmtId="178" fontId="9" fillId="0" borderId="0" xfId="53" applyNumberFormat="1" applyFont="1" applyFill="1" applyBorder="1" applyAlignment="1">
      <alignment vertical="center"/>
    </xf>
    <xf numFmtId="0" fontId="2" fillId="0" borderId="2" xfId="0" applyFont="1" applyFill="1" applyBorder="1" applyAlignment="1" quotePrefix="1">
      <alignment horizontal="center" vertical="center"/>
    </xf>
    <xf numFmtId="0" fontId="2" fillId="0" borderId="3" xfId="0" applyFont="1" applyFill="1" applyBorder="1" applyAlignment="1" quotePrefix="1">
      <alignment horizontal="center" vertical="center"/>
    </xf>
    <xf numFmtId="0" fontId="0" fillId="0" borderId="2" xfId="0" applyFont="1" applyFill="1" applyBorder="1" applyAlignment="1" quotePrefix="1">
      <alignment horizontal="center" vertical="center"/>
    </xf>
    <xf numFmtId="0" fontId="2" fillId="0" borderId="2"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2_2-1统计表_1"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4" xfId="53"/>
  </cellStyles>
  <tableStyles count="0" defaultTableStyle="TableStyleMedium9"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288</xdr:row>
      <xdr:rowOff>0</xdr:rowOff>
    </xdr:from>
    <xdr:to>
      <xdr:col>5</xdr:col>
      <xdr:colOff>66675</xdr:colOff>
      <xdr:row>288</xdr:row>
      <xdr:rowOff>264795</xdr:rowOff>
    </xdr:to>
    <xdr:pic>
      <xdr:nvPicPr>
        <xdr:cNvPr id="38" name="Picture 1" descr="clip_image3376"/>
        <xdr:cNvPicPr>
          <a:picLocks noChangeAspect="1"/>
        </xdr:cNvPicPr>
      </xdr:nvPicPr>
      <xdr:blipFill>
        <a:blip r:embed="rId1"/>
        <a:stretch>
          <a:fillRect/>
        </a:stretch>
      </xdr:blipFill>
      <xdr:spPr>
        <a:xfrm>
          <a:off x="7332980" y="312832750"/>
          <a:ext cx="66675" cy="264795"/>
        </a:xfrm>
        <a:prstGeom prst="rect">
          <a:avLst/>
        </a:prstGeom>
        <a:noFill/>
        <a:ln w="9525">
          <a:noFill/>
        </a:ln>
      </xdr:spPr>
    </xdr:pic>
    <xdr:clientData/>
  </xdr:twoCellAnchor>
  <xdr:twoCellAnchor editAs="oneCell">
    <xdr:from>
      <xdr:col>5</xdr:col>
      <xdr:colOff>76200</xdr:colOff>
      <xdr:row>288</xdr:row>
      <xdr:rowOff>0</xdr:rowOff>
    </xdr:from>
    <xdr:to>
      <xdr:col>5</xdr:col>
      <xdr:colOff>142875</xdr:colOff>
      <xdr:row>288</xdr:row>
      <xdr:rowOff>264795</xdr:rowOff>
    </xdr:to>
    <xdr:pic>
      <xdr:nvPicPr>
        <xdr:cNvPr id="39" name="Picture 2" descr="clip_image3377"/>
        <xdr:cNvPicPr>
          <a:picLocks noChangeAspect="1"/>
        </xdr:cNvPicPr>
      </xdr:nvPicPr>
      <xdr:blipFill>
        <a:blip r:embed="rId1"/>
        <a:stretch>
          <a:fillRect/>
        </a:stretch>
      </xdr:blipFill>
      <xdr:spPr>
        <a:xfrm>
          <a:off x="7409180" y="312832750"/>
          <a:ext cx="66675" cy="264795"/>
        </a:xfrm>
        <a:prstGeom prst="rect">
          <a:avLst/>
        </a:prstGeom>
        <a:noFill/>
        <a:ln w="9525">
          <a:noFill/>
        </a:ln>
      </xdr:spPr>
    </xdr:pic>
    <xdr:clientData/>
  </xdr:twoCellAnchor>
  <xdr:twoCellAnchor editAs="oneCell">
    <xdr:from>
      <xdr:col>5</xdr:col>
      <xdr:colOff>153035</xdr:colOff>
      <xdr:row>288</xdr:row>
      <xdr:rowOff>0</xdr:rowOff>
    </xdr:from>
    <xdr:to>
      <xdr:col>5</xdr:col>
      <xdr:colOff>219075</xdr:colOff>
      <xdr:row>288</xdr:row>
      <xdr:rowOff>264795</xdr:rowOff>
    </xdr:to>
    <xdr:pic>
      <xdr:nvPicPr>
        <xdr:cNvPr id="40" name="Picture 3" descr="clip_image3378"/>
        <xdr:cNvPicPr>
          <a:picLocks noChangeAspect="1"/>
        </xdr:cNvPicPr>
      </xdr:nvPicPr>
      <xdr:blipFill>
        <a:blip r:embed="rId1"/>
        <a:stretch>
          <a:fillRect/>
        </a:stretch>
      </xdr:blipFill>
      <xdr:spPr>
        <a:xfrm>
          <a:off x="7486015" y="312832750"/>
          <a:ext cx="66040" cy="264795"/>
        </a:xfrm>
        <a:prstGeom prst="rect">
          <a:avLst/>
        </a:prstGeom>
        <a:noFill/>
        <a:ln w="9525">
          <a:noFill/>
        </a:ln>
      </xdr:spPr>
    </xdr:pic>
    <xdr:clientData/>
  </xdr:twoCellAnchor>
  <xdr:twoCellAnchor editAs="oneCell">
    <xdr:from>
      <xdr:col>5</xdr:col>
      <xdr:colOff>229235</xdr:colOff>
      <xdr:row>288</xdr:row>
      <xdr:rowOff>0</xdr:rowOff>
    </xdr:from>
    <xdr:to>
      <xdr:col>5</xdr:col>
      <xdr:colOff>295275</xdr:colOff>
      <xdr:row>288</xdr:row>
      <xdr:rowOff>264795</xdr:rowOff>
    </xdr:to>
    <xdr:pic>
      <xdr:nvPicPr>
        <xdr:cNvPr id="41" name="Picture 4" descr="clip_image3379"/>
        <xdr:cNvPicPr>
          <a:picLocks noChangeAspect="1"/>
        </xdr:cNvPicPr>
      </xdr:nvPicPr>
      <xdr:blipFill>
        <a:blip r:embed="rId1"/>
        <a:stretch>
          <a:fillRect/>
        </a:stretch>
      </xdr:blipFill>
      <xdr:spPr>
        <a:xfrm>
          <a:off x="7562215" y="312832750"/>
          <a:ext cx="66040" cy="264795"/>
        </a:xfrm>
        <a:prstGeom prst="rect">
          <a:avLst/>
        </a:prstGeom>
        <a:noFill/>
        <a:ln w="9525">
          <a:noFill/>
        </a:ln>
      </xdr:spPr>
    </xdr:pic>
    <xdr:clientData/>
  </xdr:twoCellAnchor>
  <xdr:twoCellAnchor editAs="oneCell">
    <xdr:from>
      <xdr:col>5</xdr:col>
      <xdr:colOff>304165</xdr:colOff>
      <xdr:row>288</xdr:row>
      <xdr:rowOff>0</xdr:rowOff>
    </xdr:from>
    <xdr:to>
      <xdr:col>5</xdr:col>
      <xdr:colOff>370840</xdr:colOff>
      <xdr:row>288</xdr:row>
      <xdr:rowOff>264795</xdr:rowOff>
    </xdr:to>
    <xdr:pic>
      <xdr:nvPicPr>
        <xdr:cNvPr id="42" name="Picture 5" descr="clip_image3380"/>
        <xdr:cNvPicPr>
          <a:picLocks noChangeAspect="1"/>
        </xdr:cNvPicPr>
      </xdr:nvPicPr>
      <xdr:blipFill>
        <a:blip r:embed="rId1"/>
        <a:stretch>
          <a:fillRect/>
        </a:stretch>
      </xdr:blipFill>
      <xdr:spPr>
        <a:xfrm>
          <a:off x="7637145" y="312832750"/>
          <a:ext cx="66675" cy="264795"/>
        </a:xfrm>
        <a:prstGeom prst="rect">
          <a:avLst/>
        </a:prstGeom>
        <a:noFill/>
        <a:ln w="9525">
          <a:noFill/>
        </a:ln>
      </xdr:spPr>
    </xdr:pic>
    <xdr:clientData/>
  </xdr:twoCellAnchor>
  <xdr:twoCellAnchor editAs="oneCell">
    <xdr:from>
      <xdr:col>5</xdr:col>
      <xdr:colOff>381000</xdr:colOff>
      <xdr:row>288</xdr:row>
      <xdr:rowOff>0</xdr:rowOff>
    </xdr:from>
    <xdr:to>
      <xdr:col>5</xdr:col>
      <xdr:colOff>447040</xdr:colOff>
      <xdr:row>288</xdr:row>
      <xdr:rowOff>264795</xdr:rowOff>
    </xdr:to>
    <xdr:pic>
      <xdr:nvPicPr>
        <xdr:cNvPr id="43" name="Picture 6" descr="clip_image3381"/>
        <xdr:cNvPicPr>
          <a:picLocks noChangeAspect="1"/>
        </xdr:cNvPicPr>
      </xdr:nvPicPr>
      <xdr:blipFill>
        <a:blip r:embed="rId1"/>
        <a:stretch>
          <a:fillRect/>
        </a:stretch>
      </xdr:blipFill>
      <xdr:spPr>
        <a:xfrm>
          <a:off x="7713980" y="312832750"/>
          <a:ext cx="66040" cy="264795"/>
        </a:xfrm>
        <a:prstGeom prst="rect">
          <a:avLst/>
        </a:prstGeom>
        <a:noFill/>
        <a:ln w="9525">
          <a:noFill/>
        </a:ln>
      </xdr:spPr>
    </xdr:pic>
    <xdr:clientData/>
  </xdr:twoCellAnchor>
  <xdr:twoCellAnchor editAs="oneCell">
    <xdr:from>
      <xdr:col>5</xdr:col>
      <xdr:colOff>457200</xdr:colOff>
      <xdr:row>288</xdr:row>
      <xdr:rowOff>0</xdr:rowOff>
    </xdr:from>
    <xdr:to>
      <xdr:col>5</xdr:col>
      <xdr:colOff>523875</xdr:colOff>
      <xdr:row>288</xdr:row>
      <xdr:rowOff>264795</xdr:rowOff>
    </xdr:to>
    <xdr:pic>
      <xdr:nvPicPr>
        <xdr:cNvPr id="44" name="Picture 7" descr="clip_image3383"/>
        <xdr:cNvPicPr>
          <a:picLocks noChangeAspect="1"/>
        </xdr:cNvPicPr>
      </xdr:nvPicPr>
      <xdr:blipFill>
        <a:blip r:embed="rId1"/>
        <a:stretch>
          <a:fillRect/>
        </a:stretch>
      </xdr:blipFill>
      <xdr:spPr>
        <a:xfrm>
          <a:off x="7790180" y="312832750"/>
          <a:ext cx="66675" cy="264795"/>
        </a:xfrm>
        <a:prstGeom prst="rect">
          <a:avLst/>
        </a:prstGeom>
        <a:noFill/>
        <a:ln w="9525">
          <a:noFill/>
        </a:ln>
      </xdr:spPr>
    </xdr:pic>
    <xdr:clientData/>
  </xdr:twoCellAnchor>
  <xdr:twoCellAnchor editAs="oneCell">
    <xdr:from>
      <xdr:col>5</xdr:col>
      <xdr:colOff>533400</xdr:colOff>
      <xdr:row>288</xdr:row>
      <xdr:rowOff>0</xdr:rowOff>
    </xdr:from>
    <xdr:to>
      <xdr:col>5</xdr:col>
      <xdr:colOff>600075</xdr:colOff>
      <xdr:row>288</xdr:row>
      <xdr:rowOff>264795</xdr:rowOff>
    </xdr:to>
    <xdr:pic>
      <xdr:nvPicPr>
        <xdr:cNvPr id="45" name="Picture 8" descr="clip_image3384"/>
        <xdr:cNvPicPr>
          <a:picLocks noChangeAspect="1"/>
        </xdr:cNvPicPr>
      </xdr:nvPicPr>
      <xdr:blipFill>
        <a:blip r:embed="rId1"/>
        <a:stretch>
          <a:fillRect/>
        </a:stretch>
      </xdr:blipFill>
      <xdr:spPr>
        <a:xfrm>
          <a:off x="7866380" y="312832750"/>
          <a:ext cx="66675" cy="264795"/>
        </a:xfrm>
        <a:prstGeom prst="rect">
          <a:avLst/>
        </a:prstGeom>
        <a:noFill/>
        <a:ln w="9525">
          <a:noFill/>
        </a:ln>
      </xdr:spPr>
    </xdr:pic>
    <xdr:clientData/>
  </xdr:twoCellAnchor>
  <xdr:twoCellAnchor editAs="oneCell">
    <xdr:from>
      <xdr:col>5</xdr:col>
      <xdr:colOff>609600</xdr:colOff>
      <xdr:row>288</xdr:row>
      <xdr:rowOff>0</xdr:rowOff>
    </xdr:from>
    <xdr:to>
      <xdr:col>5</xdr:col>
      <xdr:colOff>676275</xdr:colOff>
      <xdr:row>288</xdr:row>
      <xdr:rowOff>264795</xdr:rowOff>
    </xdr:to>
    <xdr:pic>
      <xdr:nvPicPr>
        <xdr:cNvPr id="46" name="Picture 9" descr="clip_image3386"/>
        <xdr:cNvPicPr>
          <a:picLocks noChangeAspect="1"/>
        </xdr:cNvPicPr>
      </xdr:nvPicPr>
      <xdr:blipFill>
        <a:blip r:embed="rId1"/>
        <a:stretch>
          <a:fillRect/>
        </a:stretch>
      </xdr:blipFill>
      <xdr:spPr>
        <a:xfrm>
          <a:off x="7942580" y="312832750"/>
          <a:ext cx="66675" cy="264795"/>
        </a:xfrm>
        <a:prstGeom prst="rect">
          <a:avLst/>
        </a:prstGeom>
        <a:noFill/>
        <a:ln w="9525">
          <a:noFill/>
        </a:ln>
      </xdr:spPr>
    </xdr:pic>
    <xdr:clientData/>
  </xdr:twoCellAnchor>
  <xdr:twoCellAnchor editAs="oneCell">
    <xdr:from>
      <xdr:col>5</xdr:col>
      <xdr:colOff>0</xdr:colOff>
      <xdr:row>288</xdr:row>
      <xdr:rowOff>0</xdr:rowOff>
    </xdr:from>
    <xdr:to>
      <xdr:col>5</xdr:col>
      <xdr:colOff>66675</xdr:colOff>
      <xdr:row>288</xdr:row>
      <xdr:rowOff>255270</xdr:rowOff>
    </xdr:to>
    <xdr:pic>
      <xdr:nvPicPr>
        <xdr:cNvPr id="47" name="Picture 1" descr="clip_image3376"/>
        <xdr:cNvPicPr>
          <a:picLocks noChangeAspect="1"/>
        </xdr:cNvPicPr>
      </xdr:nvPicPr>
      <xdr:blipFill>
        <a:blip r:embed="rId1"/>
        <a:stretch>
          <a:fillRect/>
        </a:stretch>
      </xdr:blipFill>
      <xdr:spPr>
        <a:xfrm>
          <a:off x="7332980" y="312832750"/>
          <a:ext cx="66675" cy="255270"/>
        </a:xfrm>
        <a:prstGeom prst="rect">
          <a:avLst/>
        </a:prstGeom>
        <a:noFill/>
        <a:ln w="9525">
          <a:noFill/>
        </a:ln>
      </xdr:spPr>
    </xdr:pic>
    <xdr:clientData/>
  </xdr:twoCellAnchor>
  <xdr:twoCellAnchor editAs="oneCell">
    <xdr:from>
      <xdr:col>5</xdr:col>
      <xdr:colOff>76200</xdr:colOff>
      <xdr:row>288</xdr:row>
      <xdr:rowOff>0</xdr:rowOff>
    </xdr:from>
    <xdr:to>
      <xdr:col>5</xdr:col>
      <xdr:colOff>142875</xdr:colOff>
      <xdr:row>288</xdr:row>
      <xdr:rowOff>255270</xdr:rowOff>
    </xdr:to>
    <xdr:pic>
      <xdr:nvPicPr>
        <xdr:cNvPr id="48" name="Picture 2" descr="clip_image3377"/>
        <xdr:cNvPicPr>
          <a:picLocks noChangeAspect="1"/>
        </xdr:cNvPicPr>
      </xdr:nvPicPr>
      <xdr:blipFill>
        <a:blip r:embed="rId1"/>
        <a:stretch>
          <a:fillRect/>
        </a:stretch>
      </xdr:blipFill>
      <xdr:spPr>
        <a:xfrm>
          <a:off x="7409180" y="312832750"/>
          <a:ext cx="66675" cy="255270"/>
        </a:xfrm>
        <a:prstGeom prst="rect">
          <a:avLst/>
        </a:prstGeom>
        <a:noFill/>
        <a:ln w="9525">
          <a:noFill/>
        </a:ln>
      </xdr:spPr>
    </xdr:pic>
    <xdr:clientData/>
  </xdr:twoCellAnchor>
  <xdr:twoCellAnchor editAs="oneCell">
    <xdr:from>
      <xdr:col>5</xdr:col>
      <xdr:colOff>153035</xdr:colOff>
      <xdr:row>288</xdr:row>
      <xdr:rowOff>0</xdr:rowOff>
    </xdr:from>
    <xdr:to>
      <xdr:col>5</xdr:col>
      <xdr:colOff>219075</xdr:colOff>
      <xdr:row>288</xdr:row>
      <xdr:rowOff>255270</xdr:rowOff>
    </xdr:to>
    <xdr:pic>
      <xdr:nvPicPr>
        <xdr:cNvPr id="49" name="Picture 3" descr="clip_image3378"/>
        <xdr:cNvPicPr>
          <a:picLocks noChangeAspect="1"/>
        </xdr:cNvPicPr>
      </xdr:nvPicPr>
      <xdr:blipFill>
        <a:blip r:embed="rId1"/>
        <a:stretch>
          <a:fillRect/>
        </a:stretch>
      </xdr:blipFill>
      <xdr:spPr>
        <a:xfrm>
          <a:off x="7486015" y="312832750"/>
          <a:ext cx="66040" cy="255270"/>
        </a:xfrm>
        <a:prstGeom prst="rect">
          <a:avLst/>
        </a:prstGeom>
        <a:noFill/>
        <a:ln w="9525">
          <a:noFill/>
        </a:ln>
      </xdr:spPr>
    </xdr:pic>
    <xdr:clientData/>
  </xdr:twoCellAnchor>
  <xdr:twoCellAnchor editAs="oneCell">
    <xdr:from>
      <xdr:col>5</xdr:col>
      <xdr:colOff>229235</xdr:colOff>
      <xdr:row>288</xdr:row>
      <xdr:rowOff>0</xdr:rowOff>
    </xdr:from>
    <xdr:to>
      <xdr:col>5</xdr:col>
      <xdr:colOff>295275</xdr:colOff>
      <xdr:row>288</xdr:row>
      <xdr:rowOff>255270</xdr:rowOff>
    </xdr:to>
    <xdr:pic>
      <xdr:nvPicPr>
        <xdr:cNvPr id="50" name="Picture 4" descr="clip_image3379"/>
        <xdr:cNvPicPr>
          <a:picLocks noChangeAspect="1"/>
        </xdr:cNvPicPr>
      </xdr:nvPicPr>
      <xdr:blipFill>
        <a:blip r:embed="rId1"/>
        <a:stretch>
          <a:fillRect/>
        </a:stretch>
      </xdr:blipFill>
      <xdr:spPr>
        <a:xfrm>
          <a:off x="7562215" y="312832750"/>
          <a:ext cx="66040" cy="255270"/>
        </a:xfrm>
        <a:prstGeom prst="rect">
          <a:avLst/>
        </a:prstGeom>
        <a:noFill/>
        <a:ln w="9525">
          <a:noFill/>
        </a:ln>
      </xdr:spPr>
    </xdr:pic>
    <xdr:clientData/>
  </xdr:twoCellAnchor>
  <xdr:twoCellAnchor editAs="oneCell">
    <xdr:from>
      <xdr:col>5</xdr:col>
      <xdr:colOff>304165</xdr:colOff>
      <xdr:row>288</xdr:row>
      <xdr:rowOff>0</xdr:rowOff>
    </xdr:from>
    <xdr:to>
      <xdr:col>5</xdr:col>
      <xdr:colOff>370840</xdr:colOff>
      <xdr:row>288</xdr:row>
      <xdr:rowOff>255270</xdr:rowOff>
    </xdr:to>
    <xdr:pic>
      <xdr:nvPicPr>
        <xdr:cNvPr id="51" name="Picture 5" descr="clip_image3380"/>
        <xdr:cNvPicPr>
          <a:picLocks noChangeAspect="1"/>
        </xdr:cNvPicPr>
      </xdr:nvPicPr>
      <xdr:blipFill>
        <a:blip r:embed="rId1"/>
        <a:stretch>
          <a:fillRect/>
        </a:stretch>
      </xdr:blipFill>
      <xdr:spPr>
        <a:xfrm>
          <a:off x="7637145" y="312832750"/>
          <a:ext cx="66675" cy="255270"/>
        </a:xfrm>
        <a:prstGeom prst="rect">
          <a:avLst/>
        </a:prstGeom>
        <a:noFill/>
        <a:ln w="9525">
          <a:noFill/>
        </a:ln>
      </xdr:spPr>
    </xdr:pic>
    <xdr:clientData/>
  </xdr:twoCellAnchor>
  <xdr:twoCellAnchor editAs="oneCell">
    <xdr:from>
      <xdr:col>5</xdr:col>
      <xdr:colOff>381000</xdr:colOff>
      <xdr:row>288</xdr:row>
      <xdr:rowOff>0</xdr:rowOff>
    </xdr:from>
    <xdr:to>
      <xdr:col>5</xdr:col>
      <xdr:colOff>447040</xdr:colOff>
      <xdr:row>288</xdr:row>
      <xdr:rowOff>255270</xdr:rowOff>
    </xdr:to>
    <xdr:pic>
      <xdr:nvPicPr>
        <xdr:cNvPr id="52" name="Picture 6" descr="clip_image3381"/>
        <xdr:cNvPicPr>
          <a:picLocks noChangeAspect="1"/>
        </xdr:cNvPicPr>
      </xdr:nvPicPr>
      <xdr:blipFill>
        <a:blip r:embed="rId1"/>
        <a:stretch>
          <a:fillRect/>
        </a:stretch>
      </xdr:blipFill>
      <xdr:spPr>
        <a:xfrm>
          <a:off x="7713980" y="312832750"/>
          <a:ext cx="66040" cy="255270"/>
        </a:xfrm>
        <a:prstGeom prst="rect">
          <a:avLst/>
        </a:prstGeom>
        <a:noFill/>
        <a:ln w="9525">
          <a:noFill/>
        </a:ln>
      </xdr:spPr>
    </xdr:pic>
    <xdr:clientData/>
  </xdr:twoCellAnchor>
  <xdr:twoCellAnchor editAs="oneCell">
    <xdr:from>
      <xdr:col>5</xdr:col>
      <xdr:colOff>457200</xdr:colOff>
      <xdr:row>288</xdr:row>
      <xdr:rowOff>0</xdr:rowOff>
    </xdr:from>
    <xdr:to>
      <xdr:col>5</xdr:col>
      <xdr:colOff>523875</xdr:colOff>
      <xdr:row>288</xdr:row>
      <xdr:rowOff>255270</xdr:rowOff>
    </xdr:to>
    <xdr:pic>
      <xdr:nvPicPr>
        <xdr:cNvPr id="53" name="Picture 7" descr="clip_image3383"/>
        <xdr:cNvPicPr>
          <a:picLocks noChangeAspect="1"/>
        </xdr:cNvPicPr>
      </xdr:nvPicPr>
      <xdr:blipFill>
        <a:blip r:embed="rId1"/>
        <a:stretch>
          <a:fillRect/>
        </a:stretch>
      </xdr:blipFill>
      <xdr:spPr>
        <a:xfrm>
          <a:off x="7790180" y="312832750"/>
          <a:ext cx="66675" cy="255270"/>
        </a:xfrm>
        <a:prstGeom prst="rect">
          <a:avLst/>
        </a:prstGeom>
        <a:noFill/>
        <a:ln w="9525">
          <a:noFill/>
        </a:ln>
      </xdr:spPr>
    </xdr:pic>
    <xdr:clientData/>
  </xdr:twoCellAnchor>
  <xdr:twoCellAnchor editAs="oneCell">
    <xdr:from>
      <xdr:col>5</xdr:col>
      <xdr:colOff>533400</xdr:colOff>
      <xdr:row>288</xdr:row>
      <xdr:rowOff>0</xdr:rowOff>
    </xdr:from>
    <xdr:to>
      <xdr:col>5</xdr:col>
      <xdr:colOff>600075</xdr:colOff>
      <xdr:row>288</xdr:row>
      <xdr:rowOff>255270</xdr:rowOff>
    </xdr:to>
    <xdr:pic>
      <xdr:nvPicPr>
        <xdr:cNvPr id="54" name="Picture 8" descr="clip_image3384"/>
        <xdr:cNvPicPr>
          <a:picLocks noChangeAspect="1"/>
        </xdr:cNvPicPr>
      </xdr:nvPicPr>
      <xdr:blipFill>
        <a:blip r:embed="rId1"/>
        <a:stretch>
          <a:fillRect/>
        </a:stretch>
      </xdr:blipFill>
      <xdr:spPr>
        <a:xfrm>
          <a:off x="7866380" y="312832750"/>
          <a:ext cx="66675" cy="255270"/>
        </a:xfrm>
        <a:prstGeom prst="rect">
          <a:avLst/>
        </a:prstGeom>
        <a:noFill/>
        <a:ln w="9525">
          <a:noFill/>
        </a:ln>
      </xdr:spPr>
    </xdr:pic>
    <xdr:clientData/>
  </xdr:twoCellAnchor>
  <xdr:twoCellAnchor editAs="oneCell">
    <xdr:from>
      <xdr:col>5</xdr:col>
      <xdr:colOff>609600</xdr:colOff>
      <xdr:row>288</xdr:row>
      <xdr:rowOff>0</xdr:rowOff>
    </xdr:from>
    <xdr:to>
      <xdr:col>5</xdr:col>
      <xdr:colOff>676275</xdr:colOff>
      <xdr:row>288</xdr:row>
      <xdr:rowOff>255270</xdr:rowOff>
    </xdr:to>
    <xdr:pic>
      <xdr:nvPicPr>
        <xdr:cNvPr id="55" name="Picture 9" descr="clip_image3386"/>
        <xdr:cNvPicPr>
          <a:picLocks noChangeAspect="1"/>
        </xdr:cNvPicPr>
      </xdr:nvPicPr>
      <xdr:blipFill>
        <a:blip r:embed="rId1"/>
        <a:stretch>
          <a:fillRect/>
        </a:stretch>
      </xdr:blipFill>
      <xdr:spPr>
        <a:xfrm>
          <a:off x="7942580" y="312832750"/>
          <a:ext cx="66675" cy="255270"/>
        </a:xfrm>
        <a:prstGeom prst="rect">
          <a:avLst/>
        </a:prstGeom>
        <a:noFill/>
        <a:ln w="9525">
          <a:noFill/>
        </a:ln>
      </xdr:spPr>
    </xdr:pic>
    <xdr:clientData/>
  </xdr:twoCellAnchor>
  <xdr:twoCellAnchor editAs="oneCell">
    <xdr:from>
      <xdr:col>5</xdr:col>
      <xdr:colOff>0</xdr:colOff>
      <xdr:row>288</xdr:row>
      <xdr:rowOff>0</xdr:rowOff>
    </xdr:from>
    <xdr:to>
      <xdr:col>5</xdr:col>
      <xdr:colOff>66675</xdr:colOff>
      <xdr:row>288</xdr:row>
      <xdr:rowOff>255270</xdr:rowOff>
    </xdr:to>
    <xdr:pic>
      <xdr:nvPicPr>
        <xdr:cNvPr id="56" name="Picture 1" descr="clip_image3376"/>
        <xdr:cNvPicPr>
          <a:picLocks noChangeAspect="1"/>
        </xdr:cNvPicPr>
      </xdr:nvPicPr>
      <xdr:blipFill>
        <a:blip r:embed="rId1"/>
        <a:stretch>
          <a:fillRect/>
        </a:stretch>
      </xdr:blipFill>
      <xdr:spPr>
        <a:xfrm>
          <a:off x="7332980" y="312832750"/>
          <a:ext cx="66675" cy="255270"/>
        </a:xfrm>
        <a:prstGeom prst="rect">
          <a:avLst/>
        </a:prstGeom>
        <a:noFill/>
        <a:ln w="9525">
          <a:noFill/>
        </a:ln>
      </xdr:spPr>
    </xdr:pic>
    <xdr:clientData/>
  </xdr:twoCellAnchor>
  <xdr:twoCellAnchor editAs="oneCell">
    <xdr:from>
      <xdr:col>5</xdr:col>
      <xdr:colOff>76200</xdr:colOff>
      <xdr:row>288</xdr:row>
      <xdr:rowOff>0</xdr:rowOff>
    </xdr:from>
    <xdr:to>
      <xdr:col>5</xdr:col>
      <xdr:colOff>142875</xdr:colOff>
      <xdr:row>288</xdr:row>
      <xdr:rowOff>255270</xdr:rowOff>
    </xdr:to>
    <xdr:pic>
      <xdr:nvPicPr>
        <xdr:cNvPr id="57" name="Picture 2" descr="clip_image3377"/>
        <xdr:cNvPicPr>
          <a:picLocks noChangeAspect="1"/>
        </xdr:cNvPicPr>
      </xdr:nvPicPr>
      <xdr:blipFill>
        <a:blip r:embed="rId1"/>
        <a:stretch>
          <a:fillRect/>
        </a:stretch>
      </xdr:blipFill>
      <xdr:spPr>
        <a:xfrm>
          <a:off x="7409180" y="312832750"/>
          <a:ext cx="66675" cy="255270"/>
        </a:xfrm>
        <a:prstGeom prst="rect">
          <a:avLst/>
        </a:prstGeom>
        <a:noFill/>
        <a:ln w="9525">
          <a:noFill/>
        </a:ln>
      </xdr:spPr>
    </xdr:pic>
    <xdr:clientData/>
  </xdr:twoCellAnchor>
  <xdr:twoCellAnchor editAs="oneCell">
    <xdr:from>
      <xdr:col>5</xdr:col>
      <xdr:colOff>153035</xdr:colOff>
      <xdr:row>288</xdr:row>
      <xdr:rowOff>0</xdr:rowOff>
    </xdr:from>
    <xdr:to>
      <xdr:col>5</xdr:col>
      <xdr:colOff>219075</xdr:colOff>
      <xdr:row>288</xdr:row>
      <xdr:rowOff>255270</xdr:rowOff>
    </xdr:to>
    <xdr:pic>
      <xdr:nvPicPr>
        <xdr:cNvPr id="58" name="Picture 3" descr="clip_image3378"/>
        <xdr:cNvPicPr>
          <a:picLocks noChangeAspect="1"/>
        </xdr:cNvPicPr>
      </xdr:nvPicPr>
      <xdr:blipFill>
        <a:blip r:embed="rId1"/>
        <a:stretch>
          <a:fillRect/>
        </a:stretch>
      </xdr:blipFill>
      <xdr:spPr>
        <a:xfrm>
          <a:off x="7486015" y="312832750"/>
          <a:ext cx="66040" cy="255270"/>
        </a:xfrm>
        <a:prstGeom prst="rect">
          <a:avLst/>
        </a:prstGeom>
        <a:noFill/>
        <a:ln w="9525">
          <a:noFill/>
        </a:ln>
      </xdr:spPr>
    </xdr:pic>
    <xdr:clientData/>
  </xdr:twoCellAnchor>
  <xdr:twoCellAnchor editAs="oneCell">
    <xdr:from>
      <xdr:col>5</xdr:col>
      <xdr:colOff>229235</xdr:colOff>
      <xdr:row>288</xdr:row>
      <xdr:rowOff>0</xdr:rowOff>
    </xdr:from>
    <xdr:to>
      <xdr:col>5</xdr:col>
      <xdr:colOff>295275</xdr:colOff>
      <xdr:row>288</xdr:row>
      <xdr:rowOff>255270</xdr:rowOff>
    </xdr:to>
    <xdr:pic>
      <xdr:nvPicPr>
        <xdr:cNvPr id="59" name="Picture 4" descr="clip_image3379"/>
        <xdr:cNvPicPr>
          <a:picLocks noChangeAspect="1"/>
        </xdr:cNvPicPr>
      </xdr:nvPicPr>
      <xdr:blipFill>
        <a:blip r:embed="rId1"/>
        <a:stretch>
          <a:fillRect/>
        </a:stretch>
      </xdr:blipFill>
      <xdr:spPr>
        <a:xfrm>
          <a:off x="7562215" y="312832750"/>
          <a:ext cx="66040" cy="255270"/>
        </a:xfrm>
        <a:prstGeom prst="rect">
          <a:avLst/>
        </a:prstGeom>
        <a:noFill/>
        <a:ln w="9525">
          <a:noFill/>
        </a:ln>
      </xdr:spPr>
    </xdr:pic>
    <xdr:clientData/>
  </xdr:twoCellAnchor>
  <xdr:twoCellAnchor editAs="oneCell">
    <xdr:from>
      <xdr:col>5</xdr:col>
      <xdr:colOff>304165</xdr:colOff>
      <xdr:row>288</xdr:row>
      <xdr:rowOff>0</xdr:rowOff>
    </xdr:from>
    <xdr:to>
      <xdr:col>5</xdr:col>
      <xdr:colOff>370840</xdr:colOff>
      <xdr:row>288</xdr:row>
      <xdr:rowOff>255270</xdr:rowOff>
    </xdr:to>
    <xdr:pic>
      <xdr:nvPicPr>
        <xdr:cNvPr id="60" name="Picture 5" descr="clip_image3380"/>
        <xdr:cNvPicPr>
          <a:picLocks noChangeAspect="1"/>
        </xdr:cNvPicPr>
      </xdr:nvPicPr>
      <xdr:blipFill>
        <a:blip r:embed="rId1"/>
        <a:stretch>
          <a:fillRect/>
        </a:stretch>
      </xdr:blipFill>
      <xdr:spPr>
        <a:xfrm>
          <a:off x="7637145" y="312832750"/>
          <a:ext cx="66675" cy="255270"/>
        </a:xfrm>
        <a:prstGeom prst="rect">
          <a:avLst/>
        </a:prstGeom>
        <a:noFill/>
        <a:ln w="9525">
          <a:noFill/>
        </a:ln>
      </xdr:spPr>
    </xdr:pic>
    <xdr:clientData/>
  </xdr:twoCellAnchor>
  <xdr:twoCellAnchor editAs="oneCell">
    <xdr:from>
      <xdr:col>5</xdr:col>
      <xdr:colOff>381000</xdr:colOff>
      <xdr:row>288</xdr:row>
      <xdr:rowOff>0</xdr:rowOff>
    </xdr:from>
    <xdr:to>
      <xdr:col>5</xdr:col>
      <xdr:colOff>447040</xdr:colOff>
      <xdr:row>288</xdr:row>
      <xdr:rowOff>255270</xdr:rowOff>
    </xdr:to>
    <xdr:pic>
      <xdr:nvPicPr>
        <xdr:cNvPr id="61" name="Picture 6" descr="clip_image3381"/>
        <xdr:cNvPicPr>
          <a:picLocks noChangeAspect="1"/>
        </xdr:cNvPicPr>
      </xdr:nvPicPr>
      <xdr:blipFill>
        <a:blip r:embed="rId1"/>
        <a:stretch>
          <a:fillRect/>
        </a:stretch>
      </xdr:blipFill>
      <xdr:spPr>
        <a:xfrm>
          <a:off x="7713980" y="312832750"/>
          <a:ext cx="66040" cy="255270"/>
        </a:xfrm>
        <a:prstGeom prst="rect">
          <a:avLst/>
        </a:prstGeom>
        <a:noFill/>
        <a:ln w="9525">
          <a:noFill/>
        </a:ln>
      </xdr:spPr>
    </xdr:pic>
    <xdr:clientData/>
  </xdr:twoCellAnchor>
  <xdr:twoCellAnchor editAs="oneCell">
    <xdr:from>
      <xdr:col>5</xdr:col>
      <xdr:colOff>457200</xdr:colOff>
      <xdr:row>288</xdr:row>
      <xdr:rowOff>0</xdr:rowOff>
    </xdr:from>
    <xdr:to>
      <xdr:col>5</xdr:col>
      <xdr:colOff>523875</xdr:colOff>
      <xdr:row>288</xdr:row>
      <xdr:rowOff>255270</xdr:rowOff>
    </xdr:to>
    <xdr:pic>
      <xdr:nvPicPr>
        <xdr:cNvPr id="62" name="Picture 7" descr="clip_image3383"/>
        <xdr:cNvPicPr>
          <a:picLocks noChangeAspect="1"/>
        </xdr:cNvPicPr>
      </xdr:nvPicPr>
      <xdr:blipFill>
        <a:blip r:embed="rId1"/>
        <a:stretch>
          <a:fillRect/>
        </a:stretch>
      </xdr:blipFill>
      <xdr:spPr>
        <a:xfrm>
          <a:off x="7790180" y="312832750"/>
          <a:ext cx="66675" cy="255270"/>
        </a:xfrm>
        <a:prstGeom prst="rect">
          <a:avLst/>
        </a:prstGeom>
        <a:noFill/>
        <a:ln w="9525">
          <a:noFill/>
        </a:ln>
      </xdr:spPr>
    </xdr:pic>
    <xdr:clientData/>
  </xdr:twoCellAnchor>
  <xdr:twoCellAnchor editAs="oneCell">
    <xdr:from>
      <xdr:col>5</xdr:col>
      <xdr:colOff>533400</xdr:colOff>
      <xdr:row>288</xdr:row>
      <xdr:rowOff>0</xdr:rowOff>
    </xdr:from>
    <xdr:to>
      <xdr:col>5</xdr:col>
      <xdr:colOff>600075</xdr:colOff>
      <xdr:row>288</xdr:row>
      <xdr:rowOff>255270</xdr:rowOff>
    </xdr:to>
    <xdr:pic>
      <xdr:nvPicPr>
        <xdr:cNvPr id="63" name="Picture 8" descr="clip_image3384"/>
        <xdr:cNvPicPr>
          <a:picLocks noChangeAspect="1"/>
        </xdr:cNvPicPr>
      </xdr:nvPicPr>
      <xdr:blipFill>
        <a:blip r:embed="rId1"/>
        <a:stretch>
          <a:fillRect/>
        </a:stretch>
      </xdr:blipFill>
      <xdr:spPr>
        <a:xfrm>
          <a:off x="7866380" y="312832750"/>
          <a:ext cx="66675" cy="255270"/>
        </a:xfrm>
        <a:prstGeom prst="rect">
          <a:avLst/>
        </a:prstGeom>
        <a:noFill/>
        <a:ln w="9525">
          <a:noFill/>
        </a:ln>
      </xdr:spPr>
    </xdr:pic>
    <xdr:clientData/>
  </xdr:twoCellAnchor>
  <xdr:twoCellAnchor editAs="oneCell">
    <xdr:from>
      <xdr:col>5</xdr:col>
      <xdr:colOff>609600</xdr:colOff>
      <xdr:row>288</xdr:row>
      <xdr:rowOff>0</xdr:rowOff>
    </xdr:from>
    <xdr:to>
      <xdr:col>5</xdr:col>
      <xdr:colOff>676275</xdr:colOff>
      <xdr:row>288</xdr:row>
      <xdr:rowOff>255270</xdr:rowOff>
    </xdr:to>
    <xdr:pic>
      <xdr:nvPicPr>
        <xdr:cNvPr id="64" name="Picture 9" descr="clip_image3386"/>
        <xdr:cNvPicPr>
          <a:picLocks noChangeAspect="1"/>
        </xdr:cNvPicPr>
      </xdr:nvPicPr>
      <xdr:blipFill>
        <a:blip r:embed="rId1"/>
        <a:stretch>
          <a:fillRect/>
        </a:stretch>
      </xdr:blipFill>
      <xdr:spPr>
        <a:xfrm>
          <a:off x="7942580" y="312832750"/>
          <a:ext cx="66675" cy="255270"/>
        </a:xfrm>
        <a:prstGeom prst="rect">
          <a:avLst/>
        </a:prstGeom>
        <a:noFill/>
        <a:ln w="9525">
          <a:noFill/>
        </a:ln>
      </xdr:spPr>
    </xdr:pic>
    <xdr:clientData/>
  </xdr:twoCellAnchor>
  <xdr:twoCellAnchor editAs="oneCell">
    <xdr:from>
      <xdr:col>5</xdr:col>
      <xdr:colOff>0</xdr:colOff>
      <xdr:row>288</xdr:row>
      <xdr:rowOff>0</xdr:rowOff>
    </xdr:from>
    <xdr:to>
      <xdr:col>5</xdr:col>
      <xdr:colOff>66675</xdr:colOff>
      <xdr:row>288</xdr:row>
      <xdr:rowOff>264795</xdr:rowOff>
    </xdr:to>
    <xdr:pic>
      <xdr:nvPicPr>
        <xdr:cNvPr id="65" name="Picture 1" descr="clip_image3376"/>
        <xdr:cNvPicPr>
          <a:picLocks noChangeAspect="1"/>
        </xdr:cNvPicPr>
      </xdr:nvPicPr>
      <xdr:blipFill>
        <a:blip r:embed="rId1"/>
        <a:stretch>
          <a:fillRect/>
        </a:stretch>
      </xdr:blipFill>
      <xdr:spPr>
        <a:xfrm>
          <a:off x="7332980" y="312832750"/>
          <a:ext cx="66675" cy="264795"/>
        </a:xfrm>
        <a:prstGeom prst="rect">
          <a:avLst/>
        </a:prstGeom>
        <a:noFill/>
        <a:ln w="9525">
          <a:noFill/>
        </a:ln>
      </xdr:spPr>
    </xdr:pic>
    <xdr:clientData/>
  </xdr:twoCellAnchor>
  <xdr:twoCellAnchor editAs="oneCell">
    <xdr:from>
      <xdr:col>5</xdr:col>
      <xdr:colOff>76200</xdr:colOff>
      <xdr:row>288</xdr:row>
      <xdr:rowOff>0</xdr:rowOff>
    </xdr:from>
    <xdr:to>
      <xdr:col>5</xdr:col>
      <xdr:colOff>142875</xdr:colOff>
      <xdr:row>288</xdr:row>
      <xdr:rowOff>264795</xdr:rowOff>
    </xdr:to>
    <xdr:pic>
      <xdr:nvPicPr>
        <xdr:cNvPr id="66" name="Picture 2" descr="clip_image3377"/>
        <xdr:cNvPicPr>
          <a:picLocks noChangeAspect="1"/>
        </xdr:cNvPicPr>
      </xdr:nvPicPr>
      <xdr:blipFill>
        <a:blip r:embed="rId1"/>
        <a:stretch>
          <a:fillRect/>
        </a:stretch>
      </xdr:blipFill>
      <xdr:spPr>
        <a:xfrm>
          <a:off x="7409180" y="312832750"/>
          <a:ext cx="66675" cy="264795"/>
        </a:xfrm>
        <a:prstGeom prst="rect">
          <a:avLst/>
        </a:prstGeom>
        <a:noFill/>
        <a:ln w="9525">
          <a:noFill/>
        </a:ln>
      </xdr:spPr>
    </xdr:pic>
    <xdr:clientData/>
  </xdr:twoCellAnchor>
  <xdr:twoCellAnchor editAs="oneCell">
    <xdr:from>
      <xdr:col>5</xdr:col>
      <xdr:colOff>153035</xdr:colOff>
      <xdr:row>288</xdr:row>
      <xdr:rowOff>0</xdr:rowOff>
    </xdr:from>
    <xdr:to>
      <xdr:col>5</xdr:col>
      <xdr:colOff>219075</xdr:colOff>
      <xdr:row>288</xdr:row>
      <xdr:rowOff>264795</xdr:rowOff>
    </xdr:to>
    <xdr:pic>
      <xdr:nvPicPr>
        <xdr:cNvPr id="67" name="Picture 3" descr="clip_image3378"/>
        <xdr:cNvPicPr>
          <a:picLocks noChangeAspect="1"/>
        </xdr:cNvPicPr>
      </xdr:nvPicPr>
      <xdr:blipFill>
        <a:blip r:embed="rId1"/>
        <a:stretch>
          <a:fillRect/>
        </a:stretch>
      </xdr:blipFill>
      <xdr:spPr>
        <a:xfrm>
          <a:off x="7486015" y="312832750"/>
          <a:ext cx="66040" cy="264795"/>
        </a:xfrm>
        <a:prstGeom prst="rect">
          <a:avLst/>
        </a:prstGeom>
        <a:noFill/>
        <a:ln w="9525">
          <a:noFill/>
        </a:ln>
      </xdr:spPr>
    </xdr:pic>
    <xdr:clientData/>
  </xdr:twoCellAnchor>
  <xdr:twoCellAnchor editAs="oneCell">
    <xdr:from>
      <xdr:col>5</xdr:col>
      <xdr:colOff>229235</xdr:colOff>
      <xdr:row>288</xdr:row>
      <xdr:rowOff>0</xdr:rowOff>
    </xdr:from>
    <xdr:to>
      <xdr:col>5</xdr:col>
      <xdr:colOff>295275</xdr:colOff>
      <xdr:row>288</xdr:row>
      <xdr:rowOff>264795</xdr:rowOff>
    </xdr:to>
    <xdr:pic>
      <xdr:nvPicPr>
        <xdr:cNvPr id="68" name="Picture 4" descr="clip_image3379"/>
        <xdr:cNvPicPr>
          <a:picLocks noChangeAspect="1"/>
        </xdr:cNvPicPr>
      </xdr:nvPicPr>
      <xdr:blipFill>
        <a:blip r:embed="rId1"/>
        <a:stretch>
          <a:fillRect/>
        </a:stretch>
      </xdr:blipFill>
      <xdr:spPr>
        <a:xfrm>
          <a:off x="7562215" y="312832750"/>
          <a:ext cx="66040" cy="264795"/>
        </a:xfrm>
        <a:prstGeom prst="rect">
          <a:avLst/>
        </a:prstGeom>
        <a:noFill/>
        <a:ln w="9525">
          <a:noFill/>
        </a:ln>
      </xdr:spPr>
    </xdr:pic>
    <xdr:clientData/>
  </xdr:twoCellAnchor>
  <xdr:twoCellAnchor editAs="oneCell">
    <xdr:from>
      <xdr:col>5</xdr:col>
      <xdr:colOff>304165</xdr:colOff>
      <xdr:row>288</xdr:row>
      <xdr:rowOff>0</xdr:rowOff>
    </xdr:from>
    <xdr:to>
      <xdr:col>5</xdr:col>
      <xdr:colOff>370840</xdr:colOff>
      <xdr:row>288</xdr:row>
      <xdr:rowOff>264795</xdr:rowOff>
    </xdr:to>
    <xdr:pic>
      <xdr:nvPicPr>
        <xdr:cNvPr id="69" name="Picture 5" descr="clip_image3380"/>
        <xdr:cNvPicPr>
          <a:picLocks noChangeAspect="1"/>
        </xdr:cNvPicPr>
      </xdr:nvPicPr>
      <xdr:blipFill>
        <a:blip r:embed="rId1"/>
        <a:stretch>
          <a:fillRect/>
        </a:stretch>
      </xdr:blipFill>
      <xdr:spPr>
        <a:xfrm>
          <a:off x="7637145" y="312832750"/>
          <a:ext cx="66675" cy="264795"/>
        </a:xfrm>
        <a:prstGeom prst="rect">
          <a:avLst/>
        </a:prstGeom>
        <a:noFill/>
        <a:ln w="9525">
          <a:noFill/>
        </a:ln>
      </xdr:spPr>
    </xdr:pic>
    <xdr:clientData/>
  </xdr:twoCellAnchor>
  <xdr:twoCellAnchor editAs="oneCell">
    <xdr:from>
      <xdr:col>5</xdr:col>
      <xdr:colOff>381000</xdr:colOff>
      <xdr:row>288</xdr:row>
      <xdr:rowOff>0</xdr:rowOff>
    </xdr:from>
    <xdr:to>
      <xdr:col>5</xdr:col>
      <xdr:colOff>447040</xdr:colOff>
      <xdr:row>288</xdr:row>
      <xdr:rowOff>264795</xdr:rowOff>
    </xdr:to>
    <xdr:pic>
      <xdr:nvPicPr>
        <xdr:cNvPr id="70" name="Picture 6" descr="clip_image3381"/>
        <xdr:cNvPicPr>
          <a:picLocks noChangeAspect="1"/>
        </xdr:cNvPicPr>
      </xdr:nvPicPr>
      <xdr:blipFill>
        <a:blip r:embed="rId1"/>
        <a:stretch>
          <a:fillRect/>
        </a:stretch>
      </xdr:blipFill>
      <xdr:spPr>
        <a:xfrm>
          <a:off x="7713980" y="312832750"/>
          <a:ext cx="66040" cy="264795"/>
        </a:xfrm>
        <a:prstGeom prst="rect">
          <a:avLst/>
        </a:prstGeom>
        <a:noFill/>
        <a:ln w="9525">
          <a:noFill/>
        </a:ln>
      </xdr:spPr>
    </xdr:pic>
    <xdr:clientData/>
  </xdr:twoCellAnchor>
  <xdr:twoCellAnchor editAs="oneCell">
    <xdr:from>
      <xdr:col>5</xdr:col>
      <xdr:colOff>457200</xdr:colOff>
      <xdr:row>288</xdr:row>
      <xdr:rowOff>0</xdr:rowOff>
    </xdr:from>
    <xdr:to>
      <xdr:col>5</xdr:col>
      <xdr:colOff>523875</xdr:colOff>
      <xdr:row>288</xdr:row>
      <xdr:rowOff>264795</xdr:rowOff>
    </xdr:to>
    <xdr:pic>
      <xdr:nvPicPr>
        <xdr:cNvPr id="71" name="Picture 7" descr="clip_image3383"/>
        <xdr:cNvPicPr>
          <a:picLocks noChangeAspect="1"/>
        </xdr:cNvPicPr>
      </xdr:nvPicPr>
      <xdr:blipFill>
        <a:blip r:embed="rId1"/>
        <a:stretch>
          <a:fillRect/>
        </a:stretch>
      </xdr:blipFill>
      <xdr:spPr>
        <a:xfrm>
          <a:off x="7790180" y="312832750"/>
          <a:ext cx="66675" cy="264795"/>
        </a:xfrm>
        <a:prstGeom prst="rect">
          <a:avLst/>
        </a:prstGeom>
        <a:noFill/>
        <a:ln w="9525">
          <a:noFill/>
        </a:ln>
      </xdr:spPr>
    </xdr:pic>
    <xdr:clientData/>
  </xdr:twoCellAnchor>
  <xdr:twoCellAnchor editAs="oneCell">
    <xdr:from>
      <xdr:col>5</xdr:col>
      <xdr:colOff>533400</xdr:colOff>
      <xdr:row>288</xdr:row>
      <xdr:rowOff>0</xdr:rowOff>
    </xdr:from>
    <xdr:to>
      <xdr:col>5</xdr:col>
      <xdr:colOff>600075</xdr:colOff>
      <xdr:row>288</xdr:row>
      <xdr:rowOff>264795</xdr:rowOff>
    </xdr:to>
    <xdr:pic>
      <xdr:nvPicPr>
        <xdr:cNvPr id="72" name="Picture 8" descr="clip_image3384"/>
        <xdr:cNvPicPr>
          <a:picLocks noChangeAspect="1"/>
        </xdr:cNvPicPr>
      </xdr:nvPicPr>
      <xdr:blipFill>
        <a:blip r:embed="rId1"/>
        <a:stretch>
          <a:fillRect/>
        </a:stretch>
      </xdr:blipFill>
      <xdr:spPr>
        <a:xfrm>
          <a:off x="7866380" y="312832750"/>
          <a:ext cx="66675" cy="264795"/>
        </a:xfrm>
        <a:prstGeom prst="rect">
          <a:avLst/>
        </a:prstGeom>
        <a:noFill/>
        <a:ln w="9525">
          <a:noFill/>
        </a:ln>
      </xdr:spPr>
    </xdr:pic>
    <xdr:clientData/>
  </xdr:twoCellAnchor>
  <xdr:twoCellAnchor editAs="oneCell">
    <xdr:from>
      <xdr:col>5</xdr:col>
      <xdr:colOff>609600</xdr:colOff>
      <xdr:row>288</xdr:row>
      <xdr:rowOff>0</xdr:rowOff>
    </xdr:from>
    <xdr:to>
      <xdr:col>5</xdr:col>
      <xdr:colOff>676275</xdr:colOff>
      <xdr:row>288</xdr:row>
      <xdr:rowOff>264795</xdr:rowOff>
    </xdr:to>
    <xdr:pic>
      <xdr:nvPicPr>
        <xdr:cNvPr id="73" name="Picture 9" descr="clip_image3386"/>
        <xdr:cNvPicPr>
          <a:picLocks noChangeAspect="1"/>
        </xdr:cNvPicPr>
      </xdr:nvPicPr>
      <xdr:blipFill>
        <a:blip r:embed="rId1"/>
        <a:stretch>
          <a:fillRect/>
        </a:stretch>
      </xdr:blipFill>
      <xdr:spPr>
        <a:xfrm>
          <a:off x="7942580" y="312832750"/>
          <a:ext cx="66675" cy="264795"/>
        </a:xfrm>
        <a:prstGeom prst="rect">
          <a:avLst/>
        </a:prstGeom>
        <a:noFill/>
        <a:ln w="9525">
          <a:noFill/>
        </a:ln>
      </xdr:spPr>
    </xdr:pic>
    <xdr:clientData/>
  </xdr:twoCellAnchor>
  <xdr:twoCellAnchor editAs="oneCell">
    <xdr:from>
      <xdr:col>5</xdr:col>
      <xdr:colOff>0</xdr:colOff>
      <xdr:row>289</xdr:row>
      <xdr:rowOff>0</xdr:rowOff>
    </xdr:from>
    <xdr:to>
      <xdr:col>5</xdr:col>
      <xdr:colOff>66675</xdr:colOff>
      <xdr:row>289</xdr:row>
      <xdr:rowOff>255270</xdr:rowOff>
    </xdr:to>
    <xdr:pic>
      <xdr:nvPicPr>
        <xdr:cNvPr id="74" name="Picture 1" descr="clip_image3376"/>
        <xdr:cNvPicPr>
          <a:picLocks noChangeAspect="1"/>
        </xdr:cNvPicPr>
      </xdr:nvPicPr>
      <xdr:blipFill>
        <a:blip r:embed="rId1"/>
        <a:stretch>
          <a:fillRect/>
        </a:stretch>
      </xdr:blipFill>
      <xdr:spPr>
        <a:xfrm>
          <a:off x="7332980" y="313156600"/>
          <a:ext cx="66675" cy="255270"/>
        </a:xfrm>
        <a:prstGeom prst="rect">
          <a:avLst/>
        </a:prstGeom>
        <a:noFill/>
        <a:ln w="9525">
          <a:noFill/>
        </a:ln>
      </xdr:spPr>
    </xdr:pic>
    <xdr:clientData/>
  </xdr:twoCellAnchor>
  <xdr:twoCellAnchor editAs="oneCell">
    <xdr:from>
      <xdr:col>5</xdr:col>
      <xdr:colOff>76200</xdr:colOff>
      <xdr:row>289</xdr:row>
      <xdr:rowOff>0</xdr:rowOff>
    </xdr:from>
    <xdr:to>
      <xdr:col>5</xdr:col>
      <xdr:colOff>142875</xdr:colOff>
      <xdr:row>289</xdr:row>
      <xdr:rowOff>255270</xdr:rowOff>
    </xdr:to>
    <xdr:pic>
      <xdr:nvPicPr>
        <xdr:cNvPr id="75" name="Picture 2" descr="clip_image3377"/>
        <xdr:cNvPicPr>
          <a:picLocks noChangeAspect="1"/>
        </xdr:cNvPicPr>
      </xdr:nvPicPr>
      <xdr:blipFill>
        <a:blip r:embed="rId1"/>
        <a:stretch>
          <a:fillRect/>
        </a:stretch>
      </xdr:blipFill>
      <xdr:spPr>
        <a:xfrm>
          <a:off x="7409180" y="313156600"/>
          <a:ext cx="66675" cy="255270"/>
        </a:xfrm>
        <a:prstGeom prst="rect">
          <a:avLst/>
        </a:prstGeom>
        <a:noFill/>
        <a:ln w="9525">
          <a:noFill/>
        </a:ln>
      </xdr:spPr>
    </xdr:pic>
    <xdr:clientData/>
  </xdr:twoCellAnchor>
  <xdr:twoCellAnchor editAs="oneCell">
    <xdr:from>
      <xdr:col>5</xdr:col>
      <xdr:colOff>153035</xdr:colOff>
      <xdr:row>289</xdr:row>
      <xdr:rowOff>0</xdr:rowOff>
    </xdr:from>
    <xdr:to>
      <xdr:col>5</xdr:col>
      <xdr:colOff>219075</xdr:colOff>
      <xdr:row>289</xdr:row>
      <xdr:rowOff>255270</xdr:rowOff>
    </xdr:to>
    <xdr:pic>
      <xdr:nvPicPr>
        <xdr:cNvPr id="76" name="Picture 3" descr="clip_image3378"/>
        <xdr:cNvPicPr>
          <a:picLocks noChangeAspect="1"/>
        </xdr:cNvPicPr>
      </xdr:nvPicPr>
      <xdr:blipFill>
        <a:blip r:embed="rId1"/>
        <a:stretch>
          <a:fillRect/>
        </a:stretch>
      </xdr:blipFill>
      <xdr:spPr>
        <a:xfrm>
          <a:off x="7486015" y="313156600"/>
          <a:ext cx="66040" cy="255270"/>
        </a:xfrm>
        <a:prstGeom prst="rect">
          <a:avLst/>
        </a:prstGeom>
        <a:noFill/>
        <a:ln w="9525">
          <a:noFill/>
        </a:ln>
      </xdr:spPr>
    </xdr:pic>
    <xdr:clientData/>
  </xdr:twoCellAnchor>
  <xdr:twoCellAnchor editAs="oneCell">
    <xdr:from>
      <xdr:col>5</xdr:col>
      <xdr:colOff>229235</xdr:colOff>
      <xdr:row>289</xdr:row>
      <xdr:rowOff>0</xdr:rowOff>
    </xdr:from>
    <xdr:to>
      <xdr:col>5</xdr:col>
      <xdr:colOff>295275</xdr:colOff>
      <xdr:row>289</xdr:row>
      <xdr:rowOff>255270</xdr:rowOff>
    </xdr:to>
    <xdr:pic>
      <xdr:nvPicPr>
        <xdr:cNvPr id="77" name="Picture 4" descr="clip_image3379"/>
        <xdr:cNvPicPr>
          <a:picLocks noChangeAspect="1"/>
        </xdr:cNvPicPr>
      </xdr:nvPicPr>
      <xdr:blipFill>
        <a:blip r:embed="rId1"/>
        <a:stretch>
          <a:fillRect/>
        </a:stretch>
      </xdr:blipFill>
      <xdr:spPr>
        <a:xfrm>
          <a:off x="7562215" y="313156600"/>
          <a:ext cx="66040" cy="255270"/>
        </a:xfrm>
        <a:prstGeom prst="rect">
          <a:avLst/>
        </a:prstGeom>
        <a:noFill/>
        <a:ln w="9525">
          <a:noFill/>
        </a:ln>
      </xdr:spPr>
    </xdr:pic>
    <xdr:clientData/>
  </xdr:twoCellAnchor>
  <xdr:twoCellAnchor editAs="oneCell">
    <xdr:from>
      <xdr:col>5</xdr:col>
      <xdr:colOff>304165</xdr:colOff>
      <xdr:row>289</xdr:row>
      <xdr:rowOff>0</xdr:rowOff>
    </xdr:from>
    <xdr:to>
      <xdr:col>5</xdr:col>
      <xdr:colOff>370840</xdr:colOff>
      <xdr:row>289</xdr:row>
      <xdr:rowOff>255270</xdr:rowOff>
    </xdr:to>
    <xdr:pic>
      <xdr:nvPicPr>
        <xdr:cNvPr id="78" name="Picture 5" descr="clip_image3380"/>
        <xdr:cNvPicPr>
          <a:picLocks noChangeAspect="1"/>
        </xdr:cNvPicPr>
      </xdr:nvPicPr>
      <xdr:blipFill>
        <a:blip r:embed="rId1"/>
        <a:stretch>
          <a:fillRect/>
        </a:stretch>
      </xdr:blipFill>
      <xdr:spPr>
        <a:xfrm>
          <a:off x="7637145" y="313156600"/>
          <a:ext cx="66675" cy="255270"/>
        </a:xfrm>
        <a:prstGeom prst="rect">
          <a:avLst/>
        </a:prstGeom>
        <a:noFill/>
        <a:ln w="9525">
          <a:noFill/>
        </a:ln>
      </xdr:spPr>
    </xdr:pic>
    <xdr:clientData/>
  </xdr:twoCellAnchor>
  <xdr:twoCellAnchor editAs="oneCell">
    <xdr:from>
      <xdr:col>5</xdr:col>
      <xdr:colOff>381000</xdr:colOff>
      <xdr:row>289</xdr:row>
      <xdr:rowOff>0</xdr:rowOff>
    </xdr:from>
    <xdr:to>
      <xdr:col>5</xdr:col>
      <xdr:colOff>447040</xdr:colOff>
      <xdr:row>289</xdr:row>
      <xdr:rowOff>255270</xdr:rowOff>
    </xdr:to>
    <xdr:pic>
      <xdr:nvPicPr>
        <xdr:cNvPr id="79" name="Picture 6" descr="clip_image3381"/>
        <xdr:cNvPicPr>
          <a:picLocks noChangeAspect="1"/>
        </xdr:cNvPicPr>
      </xdr:nvPicPr>
      <xdr:blipFill>
        <a:blip r:embed="rId1"/>
        <a:stretch>
          <a:fillRect/>
        </a:stretch>
      </xdr:blipFill>
      <xdr:spPr>
        <a:xfrm>
          <a:off x="7713980" y="313156600"/>
          <a:ext cx="66040" cy="255270"/>
        </a:xfrm>
        <a:prstGeom prst="rect">
          <a:avLst/>
        </a:prstGeom>
        <a:noFill/>
        <a:ln w="9525">
          <a:noFill/>
        </a:ln>
      </xdr:spPr>
    </xdr:pic>
    <xdr:clientData/>
  </xdr:twoCellAnchor>
  <xdr:twoCellAnchor editAs="oneCell">
    <xdr:from>
      <xdr:col>5</xdr:col>
      <xdr:colOff>457200</xdr:colOff>
      <xdr:row>289</xdr:row>
      <xdr:rowOff>0</xdr:rowOff>
    </xdr:from>
    <xdr:to>
      <xdr:col>5</xdr:col>
      <xdr:colOff>523875</xdr:colOff>
      <xdr:row>289</xdr:row>
      <xdr:rowOff>255270</xdr:rowOff>
    </xdr:to>
    <xdr:pic>
      <xdr:nvPicPr>
        <xdr:cNvPr id="80" name="Picture 7" descr="clip_image3383"/>
        <xdr:cNvPicPr>
          <a:picLocks noChangeAspect="1"/>
        </xdr:cNvPicPr>
      </xdr:nvPicPr>
      <xdr:blipFill>
        <a:blip r:embed="rId1"/>
        <a:stretch>
          <a:fillRect/>
        </a:stretch>
      </xdr:blipFill>
      <xdr:spPr>
        <a:xfrm>
          <a:off x="7790180" y="313156600"/>
          <a:ext cx="66675" cy="255270"/>
        </a:xfrm>
        <a:prstGeom prst="rect">
          <a:avLst/>
        </a:prstGeom>
        <a:noFill/>
        <a:ln w="9525">
          <a:noFill/>
        </a:ln>
      </xdr:spPr>
    </xdr:pic>
    <xdr:clientData/>
  </xdr:twoCellAnchor>
  <xdr:twoCellAnchor editAs="oneCell">
    <xdr:from>
      <xdr:col>5</xdr:col>
      <xdr:colOff>533400</xdr:colOff>
      <xdr:row>289</xdr:row>
      <xdr:rowOff>0</xdr:rowOff>
    </xdr:from>
    <xdr:to>
      <xdr:col>5</xdr:col>
      <xdr:colOff>600075</xdr:colOff>
      <xdr:row>289</xdr:row>
      <xdr:rowOff>255270</xdr:rowOff>
    </xdr:to>
    <xdr:pic>
      <xdr:nvPicPr>
        <xdr:cNvPr id="81" name="Picture 8" descr="clip_image3384"/>
        <xdr:cNvPicPr>
          <a:picLocks noChangeAspect="1"/>
        </xdr:cNvPicPr>
      </xdr:nvPicPr>
      <xdr:blipFill>
        <a:blip r:embed="rId1"/>
        <a:stretch>
          <a:fillRect/>
        </a:stretch>
      </xdr:blipFill>
      <xdr:spPr>
        <a:xfrm>
          <a:off x="7866380" y="313156600"/>
          <a:ext cx="66675" cy="255270"/>
        </a:xfrm>
        <a:prstGeom prst="rect">
          <a:avLst/>
        </a:prstGeom>
        <a:noFill/>
        <a:ln w="9525">
          <a:noFill/>
        </a:ln>
      </xdr:spPr>
    </xdr:pic>
    <xdr:clientData/>
  </xdr:twoCellAnchor>
  <xdr:twoCellAnchor editAs="oneCell">
    <xdr:from>
      <xdr:col>5</xdr:col>
      <xdr:colOff>609600</xdr:colOff>
      <xdr:row>289</xdr:row>
      <xdr:rowOff>0</xdr:rowOff>
    </xdr:from>
    <xdr:to>
      <xdr:col>5</xdr:col>
      <xdr:colOff>676275</xdr:colOff>
      <xdr:row>289</xdr:row>
      <xdr:rowOff>255270</xdr:rowOff>
    </xdr:to>
    <xdr:pic>
      <xdr:nvPicPr>
        <xdr:cNvPr id="82" name="Picture 9" descr="clip_image3386"/>
        <xdr:cNvPicPr>
          <a:picLocks noChangeAspect="1"/>
        </xdr:cNvPicPr>
      </xdr:nvPicPr>
      <xdr:blipFill>
        <a:blip r:embed="rId1"/>
        <a:stretch>
          <a:fillRect/>
        </a:stretch>
      </xdr:blipFill>
      <xdr:spPr>
        <a:xfrm>
          <a:off x="7942580" y="313156600"/>
          <a:ext cx="66675" cy="255270"/>
        </a:xfrm>
        <a:prstGeom prst="rect">
          <a:avLst/>
        </a:prstGeom>
        <a:noFill/>
        <a:ln w="9525">
          <a:noFill/>
        </a:ln>
      </xdr:spPr>
    </xdr:pic>
    <xdr:clientData/>
  </xdr:twoCellAnchor>
  <xdr:twoCellAnchor editAs="oneCell">
    <xdr:from>
      <xdr:col>5</xdr:col>
      <xdr:colOff>0</xdr:colOff>
      <xdr:row>289</xdr:row>
      <xdr:rowOff>0</xdr:rowOff>
    </xdr:from>
    <xdr:to>
      <xdr:col>5</xdr:col>
      <xdr:colOff>66675</xdr:colOff>
      <xdr:row>289</xdr:row>
      <xdr:rowOff>255270</xdr:rowOff>
    </xdr:to>
    <xdr:pic>
      <xdr:nvPicPr>
        <xdr:cNvPr id="83" name="Picture 1" descr="clip_image3376"/>
        <xdr:cNvPicPr>
          <a:picLocks noChangeAspect="1"/>
        </xdr:cNvPicPr>
      </xdr:nvPicPr>
      <xdr:blipFill>
        <a:blip r:embed="rId1"/>
        <a:stretch>
          <a:fillRect/>
        </a:stretch>
      </xdr:blipFill>
      <xdr:spPr>
        <a:xfrm>
          <a:off x="7332980" y="313156600"/>
          <a:ext cx="66675" cy="255270"/>
        </a:xfrm>
        <a:prstGeom prst="rect">
          <a:avLst/>
        </a:prstGeom>
        <a:noFill/>
        <a:ln w="9525">
          <a:noFill/>
        </a:ln>
      </xdr:spPr>
    </xdr:pic>
    <xdr:clientData/>
  </xdr:twoCellAnchor>
  <xdr:twoCellAnchor editAs="oneCell">
    <xdr:from>
      <xdr:col>4</xdr:col>
      <xdr:colOff>340360</xdr:colOff>
      <xdr:row>288</xdr:row>
      <xdr:rowOff>323215</xdr:rowOff>
    </xdr:from>
    <xdr:to>
      <xdr:col>4</xdr:col>
      <xdr:colOff>407035</xdr:colOff>
      <xdr:row>289</xdr:row>
      <xdr:rowOff>254635</xdr:rowOff>
    </xdr:to>
    <xdr:pic>
      <xdr:nvPicPr>
        <xdr:cNvPr id="84" name="Picture 2" descr="clip_image3377"/>
        <xdr:cNvPicPr>
          <a:picLocks noChangeAspect="1"/>
        </xdr:cNvPicPr>
      </xdr:nvPicPr>
      <xdr:blipFill>
        <a:blip r:embed="rId1"/>
        <a:stretch>
          <a:fillRect/>
        </a:stretch>
      </xdr:blipFill>
      <xdr:spPr>
        <a:xfrm>
          <a:off x="7059930" y="313155965"/>
          <a:ext cx="66675" cy="255270"/>
        </a:xfrm>
        <a:prstGeom prst="rect">
          <a:avLst/>
        </a:prstGeom>
        <a:noFill/>
        <a:ln w="9525">
          <a:noFill/>
        </a:ln>
      </xdr:spPr>
    </xdr:pic>
    <xdr:clientData/>
  </xdr:twoCellAnchor>
  <xdr:twoCellAnchor editAs="oneCell">
    <xdr:from>
      <xdr:col>5</xdr:col>
      <xdr:colOff>153035</xdr:colOff>
      <xdr:row>289</xdr:row>
      <xdr:rowOff>0</xdr:rowOff>
    </xdr:from>
    <xdr:to>
      <xdr:col>5</xdr:col>
      <xdr:colOff>219075</xdr:colOff>
      <xdr:row>289</xdr:row>
      <xdr:rowOff>255270</xdr:rowOff>
    </xdr:to>
    <xdr:pic>
      <xdr:nvPicPr>
        <xdr:cNvPr id="85" name="Picture 3" descr="clip_image3378"/>
        <xdr:cNvPicPr>
          <a:picLocks noChangeAspect="1"/>
        </xdr:cNvPicPr>
      </xdr:nvPicPr>
      <xdr:blipFill>
        <a:blip r:embed="rId1"/>
        <a:stretch>
          <a:fillRect/>
        </a:stretch>
      </xdr:blipFill>
      <xdr:spPr>
        <a:xfrm>
          <a:off x="7486015" y="313156600"/>
          <a:ext cx="66040" cy="255270"/>
        </a:xfrm>
        <a:prstGeom prst="rect">
          <a:avLst/>
        </a:prstGeom>
        <a:noFill/>
        <a:ln w="9525">
          <a:noFill/>
        </a:ln>
      </xdr:spPr>
    </xdr:pic>
    <xdr:clientData/>
  </xdr:twoCellAnchor>
  <xdr:twoCellAnchor editAs="oneCell">
    <xdr:from>
      <xdr:col>5</xdr:col>
      <xdr:colOff>229235</xdr:colOff>
      <xdr:row>289</xdr:row>
      <xdr:rowOff>0</xdr:rowOff>
    </xdr:from>
    <xdr:to>
      <xdr:col>5</xdr:col>
      <xdr:colOff>295275</xdr:colOff>
      <xdr:row>289</xdr:row>
      <xdr:rowOff>255270</xdr:rowOff>
    </xdr:to>
    <xdr:pic>
      <xdr:nvPicPr>
        <xdr:cNvPr id="86" name="Picture 4" descr="clip_image3379"/>
        <xdr:cNvPicPr>
          <a:picLocks noChangeAspect="1"/>
        </xdr:cNvPicPr>
      </xdr:nvPicPr>
      <xdr:blipFill>
        <a:blip r:embed="rId1"/>
        <a:stretch>
          <a:fillRect/>
        </a:stretch>
      </xdr:blipFill>
      <xdr:spPr>
        <a:xfrm>
          <a:off x="7562215" y="313156600"/>
          <a:ext cx="66040" cy="255270"/>
        </a:xfrm>
        <a:prstGeom prst="rect">
          <a:avLst/>
        </a:prstGeom>
        <a:noFill/>
        <a:ln w="9525">
          <a:noFill/>
        </a:ln>
      </xdr:spPr>
    </xdr:pic>
    <xdr:clientData/>
  </xdr:twoCellAnchor>
  <xdr:twoCellAnchor editAs="oneCell">
    <xdr:from>
      <xdr:col>5</xdr:col>
      <xdr:colOff>304165</xdr:colOff>
      <xdr:row>289</xdr:row>
      <xdr:rowOff>0</xdr:rowOff>
    </xdr:from>
    <xdr:to>
      <xdr:col>5</xdr:col>
      <xdr:colOff>370840</xdr:colOff>
      <xdr:row>289</xdr:row>
      <xdr:rowOff>255270</xdr:rowOff>
    </xdr:to>
    <xdr:pic>
      <xdr:nvPicPr>
        <xdr:cNvPr id="87" name="Picture 5" descr="clip_image3380"/>
        <xdr:cNvPicPr>
          <a:picLocks noChangeAspect="1"/>
        </xdr:cNvPicPr>
      </xdr:nvPicPr>
      <xdr:blipFill>
        <a:blip r:embed="rId1"/>
        <a:stretch>
          <a:fillRect/>
        </a:stretch>
      </xdr:blipFill>
      <xdr:spPr>
        <a:xfrm>
          <a:off x="7637145" y="313156600"/>
          <a:ext cx="66675" cy="255270"/>
        </a:xfrm>
        <a:prstGeom prst="rect">
          <a:avLst/>
        </a:prstGeom>
        <a:noFill/>
        <a:ln w="9525">
          <a:noFill/>
        </a:ln>
      </xdr:spPr>
    </xdr:pic>
    <xdr:clientData/>
  </xdr:twoCellAnchor>
  <xdr:twoCellAnchor editAs="oneCell">
    <xdr:from>
      <xdr:col>5</xdr:col>
      <xdr:colOff>381000</xdr:colOff>
      <xdr:row>289</xdr:row>
      <xdr:rowOff>0</xdr:rowOff>
    </xdr:from>
    <xdr:to>
      <xdr:col>5</xdr:col>
      <xdr:colOff>447040</xdr:colOff>
      <xdr:row>289</xdr:row>
      <xdr:rowOff>255270</xdr:rowOff>
    </xdr:to>
    <xdr:pic>
      <xdr:nvPicPr>
        <xdr:cNvPr id="88" name="Picture 6" descr="clip_image3381"/>
        <xdr:cNvPicPr>
          <a:picLocks noChangeAspect="1"/>
        </xdr:cNvPicPr>
      </xdr:nvPicPr>
      <xdr:blipFill>
        <a:blip r:embed="rId1"/>
        <a:stretch>
          <a:fillRect/>
        </a:stretch>
      </xdr:blipFill>
      <xdr:spPr>
        <a:xfrm>
          <a:off x="7713980" y="313156600"/>
          <a:ext cx="66040" cy="255270"/>
        </a:xfrm>
        <a:prstGeom prst="rect">
          <a:avLst/>
        </a:prstGeom>
        <a:noFill/>
        <a:ln w="9525">
          <a:noFill/>
        </a:ln>
      </xdr:spPr>
    </xdr:pic>
    <xdr:clientData/>
  </xdr:twoCellAnchor>
  <xdr:twoCellAnchor editAs="oneCell">
    <xdr:from>
      <xdr:col>5</xdr:col>
      <xdr:colOff>457200</xdr:colOff>
      <xdr:row>289</xdr:row>
      <xdr:rowOff>0</xdr:rowOff>
    </xdr:from>
    <xdr:to>
      <xdr:col>5</xdr:col>
      <xdr:colOff>523875</xdr:colOff>
      <xdr:row>289</xdr:row>
      <xdr:rowOff>255270</xdr:rowOff>
    </xdr:to>
    <xdr:pic>
      <xdr:nvPicPr>
        <xdr:cNvPr id="89" name="Picture 7" descr="clip_image3383"/>
        <xdr:cNvPicPr>
          <a:picLocks noChangeAspect="1"/>
        </xdr:cNvPicPr>
      </xdr:nvPicPr>
      <xdr:blipFill>
        <a:blip r:embed="rId1"/>
        <a:stretch>
          <a:fillRect/>
        </a:stretch>
      </xdr:blipFill>
      <xdr:spPr>
        <a:xfrm>
          <a:off x="7790180" y="313156600"/>
          <a:ext cx="66675" cy="255270"/>
        </a:xfrm>
        <a:prstGeom prst="rect">
          <a:avLst/>
        </a:prstGeom>
        <a:noFill/>
        <a:ln w="9525">
          <a:noFill/>
        </a:ln>
      </xdr:spPr>
    </xdr:pic>
    <xdr:clientData/>
  </xdr:twoCellAnchor>
  <xdr:twoCellAnchor editAs="oneCell">
    <xdr:from>
      <xdr:col>5</xdr:col>
      <xdr:colOff>533400</xdr:colOff>
      <xdr:row>289</xdr:row>
      <xdr:rowOff>0</xdr:rowOff>
    </xdr:from>
    <xdr:to>
      <xdr:col>5</xdr:col>
      <xdr:colOff>600075</xdr:colOff>
      <xdr:row>289</xdr:row>
      <xdr:rowOff>255270</xdr:rowOff>
    </xdr:to>
    <xdr:pic>
      <xdr:nvPicPr>
        <xdr:cNvPr id="90" name="Picture 8" descr="clip_image3384"/>
        <xdr:cNvPicPr>
          <a:picLocks noChangeAspect="1"/>
        </xdr:cNvPicPr>
      </xdr:nvPicPr>
      <xdr:blipFill>
        <a:blip r:embed="rId1"/>
        <a:stretch>
          <a:fillRect/>
        </a:stretch>
      </xdr:blipFill>
      <xdr:spPr>
        <a:xfrm>
          <a:off x="7866380" y="313156600"/>
          <a:ext cx="66675" cy="255270"/>
        </a:xfrm>
        <a:prstGeom prst="rect">
          <a:avLst/>
        </a:prstGeom>
        <a:noFill/>
        <a:ln w="9525">
          <a:noFill/>
        </a:ln>
      </xdr:spPr>
    </xdr:pic>
    <xdr:clientData/>
  </xdr:twoCellAnchor>
  <xdr:twoCellAnchor editAs="oneCell">
    <xdr:from>
      <xdr:col>5</xdr:col>
      <xdr:colOff>609600</xdr:colOff>
      <xdr:row>289</xdr:row>
      <xdr:rowOff>0</xdr:rowOff>
    </xdr:from>
    <xdr:to>
      <xdr:col>5</xdr:col>
      <xdr:colOff>676275</xdr:colOff>
      <xdr:row>289</xdr:row>
      <xdr:rowOff>255270</xdr:rowOff>
    </xdr:to>
    <xdr:pic>
      <xdr:nvPicPr>
        <xdr:cNvPr id="91" name="Picture 9" descr="clip_image3386"/>
        <xdr:cNvPicPr>
          <a:picLocks noChangeAspect="1"/>
        </xdr:cNvPicPr>
      </xdr:nvPicPr>
      <xdr:blipFill>
        <a:blip r:embed="rId1"/>
        <a:stretch>
          <a:fillRect/>
        </a:stretch>
      </xdr:blipFill>
      <xdr:spPr>
        <a:xfrm>
          <a:off x="7942580" y="313156600"/>
          <a:ext cx="66675" cy="25527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
  <sheetViews>
    <sheetView topLeftCell="A4" workbookViewId="0">
      <selection activeCell="E26" sqref="E26"/>
    </sheetView>
  </sheetViews>
  <sheetFormatPr defaultColWidth="9" defaultRowHeight="14.25" outlineLevelCol="7"/>
  <cols>
    <col min="1" max="1" width="11.375" style="55" customWidth="1"/>
    <col min="2" max="2" width="34.875" style="55" customWidth="1"/>
    <col min="3" max="3" width="19.375" style="56" customWidth="1"/>
    <col min="4" max="5" width="21.125" style="56" customWidth="1"/>
    <col min="6" max="6" width="14.875" style="55" customWidth="1"/>
    <col min="7" max="7" width="9" style="55"/>
    <col min="8" max="8" width="23.25" style="55" customWidth="1"/>
    <col min="9" max="250" width="9" style="55"/>
  </cols>
  <sheetData>
    <row r="1" s="50" customFormat="1" ht="43.5" customHeight="1" spans="1:5">
      <c r="A1" s="50" t="s">
        <v>0</v>
      </c>
      <c r="C1" s="57"/>
      <c r="D1" s="57"/>
      <c r="E1" s="57"/>
    </row>
    <row r="2" s="51" customFormat="1" ht="43.5" customHeight="1" spans="1:6">
      <c r="A2" s="58" t="s">
        <v>1</v>
      </c>
      <c r="B2" s="59"/>
      <c r="C2" s="59"/>
      <c r="D2" s="59"/>
      <c r="E2" s="59"/>
      <c r="F2" s="59"/>
    </row>
    <row r="3" s="52" customFormat="1" ht="39.6" customHeight="1" spans="1:6">
      <c r="A3" s="60" t="s">
        <v>2</v>
      </c>
      <c r="B3" s="61" t="s">
        <v>3</v>
      </c>
      <c r="C3" s="62" t="s">
        <v>4</v>
      </c>
      <c r="D3" s="63" t="s">
        <v>5</v>
      </c>
      <c r="E3" s="64"/>
      <c r="F3" s="60" t="s">
        <v>6</v>
      </c>
    </row>
    <row r="4" s="52" customFormat="1" ht="66" customHeight="1" spans="1:6">
      <c r="A4" s="60"/>
      <c r="B4" s="65"/>
      <c r="C4" s="66"/>
      <c r="D4" s="66" t="s">
        <v>7</v>
      </c>
      <c r="E4" s="66" t="s">
        <v>8</v>
      </c>
      <c r="F4" s="61"/>
    </row>
    <row r="5" s="53" customFormat="1" ht="36" customHeight="1" spans="1:6">
      <c r="A5" s="67" t="s">
        <v>9</v>
      </c>
      <c r="B5" s="68" t="s">
        <v>10</v>
      </c>
      <c r="C5" s="69">
        <f>SUM(C6:C21)</f>
        <v>11350</v>
      </c>
      <c r="D5" s="69">
        <f>SUM(D6:D21)</f>
        <v>11350</v>
      </c>
      <c r="E5" s="69">
        <f>SUM(E6:E21)</f>
        <v>11350</v>
      </c>
      <c r="F5" s="70"/>
    </row>
    <row r="6" s="54" customFormat="1" ht="36" customHeight="1" spans="1:6">
      <c r="A6" s="71">
        <v>1</v>
      </c>
      <c r="B6" s="72" t="s">
        <v>11</v>
      </c>
      <c r="C6" s="73">
        <v>7550</v>
      </c>
      <c r="D6" s="73">
        <v>7550</v>
      </c>
      <c r="E6" s="73">
        <v>7550</v>
      </c>
      <c r="F6" s="74"/>
    </row>
    <row r="7" s="54" customFormat="1" ht="36" customHeight="1" spans="1:6">
      <c r="A7" s="71">
        <v>2</v>
      </c>
      <c r="B7" s="72" t="s">
        <v>12</v>
      </c>
      <c r="C7" s="73">
        <v>253.71</v>
      </c>
      <c r="D7" s="73">
        <v>253.71</v>
      </c>
      <c r="E7" s="73">
        <v>253.71</v>
      </c>
      <c r="F7" s="74"/>
    </row>
    <row r="8" s="54" customFormat="1" ht="36" customHeight="1" spans="1:6">
      <c r="A8" s="71">
        <v>3</v>
      </c>
      <c r="B8" s="72" t="s">
        <v>13</v>
      </c>
      <c r="C8" s="73">
        <v>200</v>
      </c>
      <c r="D8" s="73">
        <v>200</v>
      </c>
      <c r="E8" s="73">
        <v>200</v>
      </c>
      <c r="F8" s="74"/>
    </row>
    <row r="9" s="54" customFormat="1" ht="36" customHeight="1" spans="1:6">
      <c r="A9" s="71">
        <v>4</v>
      </c>
      <c r="B9" s="72" t="s">
        <v>14</v>
      </c>
      <c r="C9" s="73"/>
      <c r="D9" s="73"/>
      <c r="E9" s="73"/>
      <c r="F9" s="74"/>
    </row>
    <row r="10" s="54" customFormat="1" ht="36" customHeight="1" spans="1:6">
      <c r="A10" s="71">
        <v>5</v>
      </c>
      <c r="B10" s="72" t="s">
        <v>15</v>
      </c>
      <c r="C10" s="73">
        <v>1646.29</v>
      </c>
      <c r="D10" s="73">
        <v>1646.29</v>
      </c>
      <c r="E10" s="73">
        <v>1646.29</v>
      </c>
      <c r="F10" s="74"/>
    </row>
    <row r="11" s="54" customFormat="1" ht="36" customHeight="1" spans="1:6">
      <c r="A11" s="71">
        <v>6</v>
      </c>
      <c r="B11" s="72" t="s">
        <v>16</v>
      </c>
      <c r="C11" s="73"/>
      <c r="D11" s="73"/>
      <c r="E11" s="73"/>
      <c r="F11" s="74"/>
    </row>
    <row r="12" s="54" customFormat="1" ht="36" customHeight="1" spans="1:6">
      <c r="A12" s="71">
        <v>7</v>
      </c>
      <c r="B12" s="72" t="s">
        <v>17</v>
      </c>
      <c r="C12" s="73"/>
      <c r="D12" s="73"/>
      <c r="E12" s="73"/>
      <c r="F12" s="74"/>
    </row>
    <row r="13" s="54" customFormat="1" ht="36" customHeight="1" spans="1:6">
      <c r="A13" s="71">
        <v>8</v>
      </c>
      <c r="B13" s="72" t="s">
        <v>18</v>
      </c>
      <c r="C13" s="73"/>
      <c r="D13" s="73"/>
      <c r="E13" s="73"/>
      <c r="F13" s="74"/>
    </row>
    <row r="14" s="54" customFormat="1" ht="36" customHeight="1" spans="1:6">
      <c r="A14" s="71">
        <v>9</v>
      </c>
      <c r="B14" s="72" t="s">
        <v>19</v>
      </c>
      <c r="C14" s="73">
        <v>544</v>
      </c>
      <c r="D14" s="73">
        <v>544</v>
      </c>
      <c r="E14" s="73">
        <v>544</v>
      </c>
      <c r="F14" s="74"/>
    </row>
    <row r="15" s="54" customFormat="1" ht="36" customHeight="1" spans="1:6">
      <c r="A15" s="71">
        <v>10</v>
      </c>
      <c r="B15" s="72" t="s">
        <v>20</v>
      </c>
      <c r="C15" s="73">
        <v>156</v>
      </c>
      <c r="D15" s="73">
        <v>156</v>
      </c>
      <c r="E15" s="73">
        <v>156</v>
      </c>
      <c r="F15" s="74"/>
    </row>
    <row r="16" s="54" customFormat="1" ht="36" customHeight="1" spans="1:6">
      <c r="A16" s="71">
        <v>11</v>
      </c>
      <c r="B16" s="72" t="s">
        <v>21</v>
      </c>
      <c r="C16" s="73">
        <v>1000</v>
      </c>
      <c r="D16" s="73">
        <v>1000</v>
      </c>
      <c r="E16" s="73">
        <v>1000</v>
      </c>
      <c r="F16" s="74"/>
    </row>
    <row r="17" s="54" customFormat="1" ht="36" customHeight="1" spans="1:6">
      <c r="A17" s="71">
        <v>12</v>
      </c>
      <c r="B17" s="72" t="s">
        <v>22</v>
      </c>
      <c r="C17" s="73"/>
      <c r="D17" s="73"/>
      <c r="E17" s="73"/>
      <c r="F17" s="74"/>
    </row>
    <row r="18" s="54" customFormat="1" ht="36" customHeight="1" spans="1:6">
      <c r="A18" s="71">
        <v>13</v>
      </c>
      <c r="B18" s="72" t="s">
        <v>23</v>
      </c>
      <c r="C18" s="73"/>
      <c r="D18" s="73"/>
      <c r="E18" s="73"/>
      <c r="F18" s="74"/>
    </row>
    <row r="19" s="54" customFormat="1" ht="36" customHeight="1" spans="1:6">
      <c r="A19" s="71">
        <v>14</v>
      </c>
      <c r="B19" s="72" t="s">
        <v>24</v>
      </c>
      <c r="C19" s="73"/>
      <c r="D19" s="73"/>
      <c r="E19" s="73"/>
      <c r="F19" s="74"/>
    </row>
    <row r="20" s="54" customFormat="1" ht="36" customHeight="1" spans="1:6">
      <c r="A20" s="71">
        <v>15</v>
      </c>
      <c r="B20" s="72" t="s">
        <v>25</v>
      </c>
      <c r="C20" s="73"/>
      <c r="D20" s="73"/>
      <c r="E20" s="73"/>
      <c r="F20" s="74"/>
    </row>
    <row r="21" s="54" customFormat="1" ht="56.25" customHeight="1" spans="1:6">
      <c r="A21" s="71">
        <v>16</v>
      </c>
      <c r="B21" s="72" t="s">
        <v>26</v>
      </c>
      <c r="C21" s="73"/>
      <c r="D21" s="73"/>
      <c r="E21" s="73"/>
      <c r="F21" s="74"/>
    </row>
    <row r="22" s="53" customFormat="1" ht="36" customHeight="1" spans="1:6">
      <c r="A22" s="75" t="s">
        <v>27</v>
      </c>
      <c r="B22" s="76" t="s">
        <v>28</v>
      </c>
      <c r="C22" s="77">
        <f>SUM(C23:C28)</f>
        <v>4534.04</v>
      </c>
      <c r="D22" s="77">
        <f>SUM(D23:D28)</f>
        <v>4433.07</v>
      </c>
      <c r="E22" s="77">
        <f>SUM(E23:E28)</f>
        <v>4534.04</v>
      </c>
      <c r="F22" s="78"/>
    </row>
    <row r="23" s="54" customFormat="1" ht="36" customHeight="1" spans="1:8">
      <c r="A23" s="79">
        <v>1</v>
      </c>
      <c r="B23" s="80" t="s">
        <v>29</v>
      </c>
      <c r="C23" s="73">
        <v>2550</v>
      </c>
      <c r="D23" s="73">
        <v>2550</v>
      </c>
      <c r="E23" s="73">
        <v>2550</v>
      </c>
      <c r="F23" s="74"/>
      <c r="H23" s="81"/>
    </row>
    <row r="24" s="54" customFormat="1" ht="54" customHeight="1" spans="1:6">
      <c r="A24" s="79">
        <v>2</v>
      </c>
      <c r="B24" s="80" t="s">
        <v>30</v>
      </c>
      <c r="C24" s="73">
        <v>1484.04</v>
      </c>
      <c r="D24" s="73">
        <v>1250</v>
      </c>
      <c r="E24" s="73">
        <v>1484.04</v>
      </c>
      <c r="F24" s="74"/>
    </row>
    <row r="25" s="54" customFormat="1" ht="36" customHeight="1" spans="1:6">
      <c r="A25" s="79">
        <v>3</v>
      </c>
      <c r="B25" s="80" t="s">
        <v>31</v>
      </c>
      <c r="C25" s="73"/>
      <c r="D25" s="73">
        <v>133.07</v>
      </c>
      <c r="E25" s="73"/>
      <c r="F25" s="74"/>
    </row>
    <row r="26" s="54" customFormat="1" ht="36" customHeight="1" spans="1:6">
      <c r="A26" s="79">
        <v>4</v>
      </c>
      <c r="B26" s="80" t="s">
        <v>32</v>
      </c>
      <c r="C26" s="73"/>
      <c r="D26" s="73"/>
      <c r="E26" s="73"/>
      <c r="F26" s="74"/>
    </row>
    <row r="27" s="54" customFormat="1" ht="36" customHeight="1" spans="1:6">
      <c r="A27" s="79">
        <v>5</v>
      </c>
      <c r="B27" s="80" t="s">
        <v>33</v>
      </c>
      <c r="C27" s="73">
        <v>500</v>
      </c>
      <c r="D27" s="73">
        <v>500</v>
      </c>
      <c r="E27" s="73">
        <v>500</v>
      </c>
      <c r="F27" s="74"/>
    </row>
    <row r="28" s="54" customFormat="1" ht="36" customHeight="1" spans="1:6">
      <c r="A28" s="79">
        <v>6</v>
      </c>
      <c r="B28" s="82" t="s">
        <v>34</v>
      </c>
      <c r="C28" s="73"/>
      <c r="D28" s="73"/>
      <c r="E28" s="73"/>
      <c r="F28" s="74"/>
    </row>
    <row r="29" s="53" customFormat="1" ht="36" customHeight="1" spans="1:6">
      <c r="A29" s="83" t="s">
        <v>35</v>
      </c>
      <c r="B29" s="84" t="s">
        <v>36</v>
      </c>
      <c r="C29" s="85">
        <v>11760</v>
      </c>
      <c r="D29" s="85">
        <v>11800</v>
      </c>
      <c r="E29" s="85">
        <v>11760</v>
      </c>
      <c r="F29" s="86"/>
    </row>
    <row r="30" s="53" customFormat="1" ht="36" customHeight="1" spans="1:6">
      <c r="A30" s="67" t="s">
        <v>37</v>
      </c>
      <c r="B30" s="68" t="s">
        <v>38</v>
      </c>
      <c r="C30" s="85">
        <v>1596.46</v>
      </c>
      <c r="D30" s="85">
        <v>1596.46</v>
      </c>
      <c r="E30" s="85">
        <v>1596.46</v>
      </c>
      <c r="F30" s="70"/>
    </row>
    <row r="31" s="53" customFormat="1" ht="36" customHeight="1" spans="1:6">
      <c r="A31" s="67" t="s">
        <v>39</v>
      </c>
      <c r="B31" s="68" t="s">
        <v>40</v>
      </c>
      <c r="C31" s="69">
        <f>C30+C29+C22+C5</f>
        <v>29240.5</v>
      </c>
      <c r="D31" s="69">
        <f>D30+D29+D22+D5</f>
        <v>29179.53</v>
      </c>
      <c r="E31" s="69">
        <f>E30+E29+E22+E5</f>
        <v>29240.5</v>
      </c>
      <c r="F31" s="87"/>
    </row>
    <row r="32" s="55" customFormat="1" ht="20.85" customHeight="1" spans="3:3">
      <c r="C32" s="88"/>
    </row>
    <row r="33" s="55" customFormat="1" ht="20.85" customHeight="1"/>
    <row r="34" s="55" customFormat="1" ht="20.85" customHeight="1"/>
    <row r="35" s="55" customFormat="1" ht="20.85" customHeight="1"/>
    <row r="36" s="55" customFormat="1" ht="20.85" customHeight="1"/>
    <row r="37" s="55" customFormat="1" ht="20.85" customHeight="1"/>
    <row r="38" s="55" customFormat="1" ht="30" customHeight="1"/>
    <row r="39" s="55" customFormat="1" ht="20.85" customHeight="1"/>
    <row r="40" s="55" customFormat="1" ht="20.85" customHeight="1"/>
    <row r="41" s="55" customFormat="1" ht="20.85" customHeight="1"/>
    <row r="42" s="55" customFormat="1" ht="20.85" customHeight="1"/>
    <row r="43" s="55" customFormat="1" ht="20.85" customHeight="1"/>
    <row r="44" s="55" customFormat="1" ht="20.85" customHeight="1"/>
    <row r="45" s="55" customFormat="1" ht="20.85" customHeight="1"/>
    <row r="46" s="55" customFormat="1" ht="20.85" customHeight="1"/>
    <row r="47" s="55" customFormat="1" ht="20.85" customHeight="1"/>
    <row r="48" s="55" customFormat="1" ht="20.85" customHeight="1"/>
    <row r="49" s="55" customFormat="1" ht="20.85" customHeight="1"/>
    <row r="50" s="55" customFormat="1" ht="20.85" customHeight="1"/>
    <row r="51" s="55" customFormat="1" ht="20.85" customHeight="1"/>
    <row r="52" s="55" customFormat="1" ht="20.85" customHeight="1"/>
  </sheetData>
  <mergeCells count="6">
    <mergeCell ref="A2:F2"/>
    <mergeCell ref="D3:E3"/>
    <mergeCell ref="A3:A4"/>
    <mergeCell ref="B3:B4"/>
    <mergeCell ref="C3:C4"/>
    <mergeCell ref="F3:F4"/>
  </mergeCells>
  <pageMargins left="0.55" right="0.310416666666667" top="0.511805555555556" bottom="1" header="0.511805555555556" footer="0.511805555555556"/>
  <pageSetup paperSize="9" scale="72"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90"/>
  <sheetViews>
    <sheetView tabSelected="1" zoomScale="90" zoomScaleNormal="90" workbookViewId="0">
      <pane xSplit="1" ySplit="5" topLeftCell="B213" activePane="bottomRight" state="frozen"/>
      <selection/>
      <selection pane="topRight"/>
      <selection pane="bottomLeft"/>
      <selection pane="bottomRight" activeCell="B216" sqref="B216"/>
    </sheetView>
  </sheetViews>
  <sheetFormatPr defaultColWidth="9" defaultRowHeight="14.25"/>
  <cols>
    <col min="1" max="1" width="5.125" style="2" customWidth="1"/>
    <col min="2" max="2" width="33.2" style="6" customWidth="1"/>
    <col min="3" max="3" width="14.5833333333333" style="6" customWidth="1"/>
    <col min="4" max="4" width="35.275" style="7" customWidth="1"/>
    <col min="5" max="5" width="8.05" style="2" customWidth="1"/>
    <col min="6" max="6" width="29.3" style="6" customWidth="1"/>
    <col min="7" max="7" width="8.88333333333333" style="8" customWidth="1"/>
    <col min="8" max="8" width="8.05" style="8" customWidth="1"/>
    <col min="9" max="9" width="8.5" style="8" customWidth="1"/>
    <col min="10" max="10" width="8.05" style="8" customWidth="1"/>
    <col min="11" max="11" width="8.5" style="8" customWidth="1"/>
    <col min="12" max="12" width="7.76666666666667" style="8" customWidth="1"/>
    <col min="13" max="13" width="8.74166666666667" style="3" customWidth="1"/>
    <col min="14" max="14" width="10.375" style="3" customWidth="1"/>
    <col min="15" max="15" width="11.125" style="6" customWidth="1"/>
    <col min="16" max="16" width="11.125" style="3" customWidth="1"/>
    <col min="17" max="17" width="18" style="3" customWidth="1"/>
    <col min="18" max="16384" width="9" style="2"/>
  </cols>
  <sheetData>
    <row r="1" s="1" customFormat="1" ht="26" customHeight="1" spans="1:17">
      <c r="A1" s="9" t="s">
        <v>41</v>
      </c>
      <c r="B1" s="9"/>
      <c r="C1" s="10"/>
      <c r="D1" s="10"/>
      <c r="E1" s="11"/>
      <c r="F1" s="10"/>
      <c r="G1" s="12"/>
      <c r="H1" s="12"/>
      <c r="I1" s="12"/>
      <c r="J1" s="12"/>
      <c r="K1" s="12"/>
      <c r="L1" s="12"/>
      <c r="M1" s="31"/>
      <c r="N1" s="32"/>
      <c r="O1" s="33"/>
      <c r="P1" s="31"/>
      <c r="Q1" s="36"/>
    </row>
    <row r="2" s="2" customFormat="1" ht="35" customHeight="1" spans="1:17">
      <c r="A2" s="13" t="s">
        <v>42</v>
      </c>
      <c r="B2" s="14"/>
      <c r="C2" s="14"/>
      <c r="D2" s="14"/>
      <c r="E2" s="13"/>
      <c r="F2" s="14"/>
      <c r="G2" s="15"/>
      <c r="H2" s="15"/>
      <c r="I2" s="15"/>
      <c r="J2" s="15"/>
      <c r="K2" s="15"/>
      <c r="L2" s="15"/>
      <c r="M2" s="13"/>
      <c r="N2" s="13"/>
      <c r="O2" s="14"/>
      <c r="P2" s="13"/>
      <c r="Q2" s="37"/>
    </row>
    <row r="3" s="3" customFormat="1" spans="1:17">
      <c r="A3" s="16" t="s">
        <v>2</v>
      </c>
      <c r="B3" s="16" t="s">
        <v>43</v>
      </c>
      <c r="C3" s="16" t="s">
        <v>44</v>
      </c>
      <c r="D3" s="16" t="s">
        <v>45</v>
      </c>
      <c r="E3" s="17" t="s">
        <v>46</v>
      </c>
      <c r="F3" s="16" t="s">
        <v>47</v>
      </c>
      <c r="G3" s="18" t="s">
        <v>48</v>
      </c>
      <c r="H3" s="18"/>
      <c r="I3" s="18"/>
      <c r="J3" s="18"/>
      <c r="K3" s="18"/>
      <c r="L3" s="18"/>
      <c r="M3" s="16"/>
      <c r="N3" s="16" t="s">
        <v>49</v>
      </c>
      <c r="O3" s="16" t="s">
        <v>50</v>
      </c>
      <c r="P3" s="16" t="s">
        <v>51</v>
      </c>
      <c r="Q3" s="38" t="s">
        <v>52</v>
      </c>
    </row>
    <row r="4" s="3" customFormat="1" customHeight="1" spans="1:17">
      <c r="A4" s="16"/>
      <c r="B4" s="16"/>
      <c r="C4" s="16"/>
      <c r="D4" s="16"/>
      <c r="E4" s="17"/>
      <c r="F4" s="16"/>
      <c r="G4" s="18" t="s">
        <v>53</v>
      </c>
      <c r="H4" s="18" t="s">
        <v>54</v>
      </c>
      <c r="I4" s="18"/>
      <c r="J4" s="18"/>
      <c r="K4" s="18"/>
      <c r="L4" s="18"/>
      <c r="M4" s="16" t="s">
        <v>55</v>
      </c>
      <c r="N4" s="16"/>
      <c r="O4" s="16"/>
      <c r="P4" s="16"/>
      <c r="Q4" s="38"/>
    </row>
    <row r="5" s="3" customFormat="1" ht="18" customHeight="1" spans="1:17">
      <c r="A5" s="16"/>
      <c r="B5" s="16"/>
      <c r="C5" s="16"/>
      <c r="D5" s="16"/>
      <c r="E5" s="17"/>
      <c r="F5" s="16"/>
      <c r="G5" s="18"/>
      <c r="H5" s="18" t="s">
        <v>56</v>
      </c>
      <c r="I5" s="18" t="s">
        <v>57</v>
      </c>
      <c r="J5" s="18" t="s">
        <v>58</v>
      </c>
      <c r="K5" s="18" t="s">
        <v>59</v>
      </c>
      <c r="L5" s="18" t="s">
        <v>60</v>
      </c>
      <c r="M5" s="16"/>
      <c r="N5" s="16"/>
      <c r="O5" s="16"/>
      <c r="P5" s="16"/>
      <c r="Q5" s="38"/>
    </row>
    <row r="6" s="4" customFormat="1" ht="103" customHeight="1" spans="1:17">
      <c r="A6" s="19">
        <v>1</v>
      </c>
      <c r="B6" s="20" t="s">
        <v>61</v>
      </c>
      <c r="C6" s="20" t="s">
        <v>62</v>
      </c>
      <c r="D6" s="20" t="s">
        <v>63</v>
      </c>
      <c r="E6" s="21" t="s">
        <v>64</v>
      </c>
      <c r="F6" s="20" t="s">
        <v>65</v>
      </c>
      <c r="G6" s="22">
        <v>100</v>
      </c>
      <c r="H6" s="22">
        <v>100</v>
      </c>
      <c r="I6" s="22"/>
      <c r="J6" s="22"/>
      <c r="K6" s="22">
        <v>100</v>
      </c>
      <c r="L6" s="22"/>
      <c r="M6" s="34">
        <v>0</v>
      </c>
      <c r="N6" s="19" t="s">
        <v>66</v>
      </c>
      <c r="O6" s="23" t="s">
        <v>67</v>
      </c>
      <c r="P6" s="19" t="s">
        <v>68</v>
      </c>
      <c r="Q6" s="89" t="s">
        <v>69</v>
      </c>
    </row>
    <row r="7" s="4" customFormat="1" ht="127" customHeight="1" spans="1:17">
      <c r="A7" s="19">
        <v>2</v>
      </c>
      <c r="B7" s="20" t="s">
        <v>70</v>
      </c>
      <c r="C7" s="20" t="s">
        <v>71</v>
      </c>
      <c r="D7" s="20" t="s">
        <v>72</v>
      </c>
      <c r="E7" s="21" t="s">
        <v>64</v>
      </c>
      <c r="F7" s="20" t="s">
        <v>73</v>
      </c>
      <c r="G7" s="22">
        <v>300</v>
      </c>
      <c r="H7" s="22">
        <v>300</v>
      </c>
      <c r="I7" s="22"/>
      <c r="J7" s="22"/>
      <c r="K7" s="22">
        <v>300</v>
      </c>
      <c r="L7" s="22"/>
      <c r="M7" s="34">
        <v>0</v>
      </c>
      <c r="N7" s="19" t="s">
        <v>66</v>
      </c>
      <c r="O7" s="23" t="s">
        <v>74</v>
      </c>
      <c r="P7" s="19" t="s">
        <v>68</v>
      </c>
      <c r="Q7" s="89" t="s">
        <v>75</v>
      </c>
    </row>
    <row r="8" s="4" customFormat="1" ht="93" customHeight="1" spans="1:17">
      <c r="A8" s="19">
        <v>3</v>
      </c>
      <c r="B8" s="20" t="s">
        <v>76</v>
      </c>
      <c r="C8" s="20" t="s">
        <v>77</v>
      </c>
      <c r="D8" s="20" t="s">
        <v>78</v>
      </c>
      <c r="E8" s="21" t="s">
        <v>79</v>
      </c>
      <c r="F8" s="20" t="s">
        <v>80</v>
      </c>
      <c r="G8" s="22">
        <v>20</v>
      </c>
      <c r="H8" s="22">
        <v>20</v>
      </c>
      <c r="I8" s="22">
        <v>20</v>
      </c>
      <c r="J8" s="22"/>
      <c r="K8" s="22"/>
      <c r="L8" s="22"/>
      <c r="M8" s="34">
        <v>0</v>
      </c>
      <c r="N8" s="19" t="s">
        <v>66</v>
      </c>
      <c r="O8" s="23" t="s">
        <v>81</v>
      </c>
      <c r="P8" s="19" t="s">
        <v>82</v>
      </c>
      <c r="Q8" s="89" t="s">
        <v>83</v>
      </c>
    </row>
    <row r="9" s="4" customFormat="1" ht="102" customHeight="1" spans="1:17">
      <c r="A9" s="19">
        <v>4</v>
      </c>
      <c r="B9" s="20" t="s">
        <v>84</v>
      </c>
      <c r="C9" s="20" t="s">
        <v>85</v>
      </c>
      <c r="D9" s="20" t="s">
        <v>86</v>
      </c>
      <c r="E9" s="21" t="s">
        <v>79</v>
      </c>
      <c r="F9" s="20" t="s">
        <v>87</v>
      </c>
      <c r="G9" s="22">
        <v>47</v>
      </c>
      <c r="H9" s="22">
        <v>47</v>
      </c>
      <c r="I9" s="22">
        <v>47</v>
      </c>
      <c r="J9" s="22"/>
      <c r="K9" s="22"/>
      <c r="L9" s="22"/>
      <c r="M9" s="34">
        <v>0</v>
      </c>
      <c r="N9" s="19" t="s">
        <v>66</v>
      </c>
      <c r="O9" s="23" t="s">
        <v>81</v>
      </c>
      <c r="P9" s="19" t="s">
        <v>82</v>
      </c>
      <c r="Q9" s="89" t="s">
        <v>88</v>
      </c>
    </row>
    <row r="10" s="4" customFormat="1" ht="84" customHeight="1" spans="1:17">
      <c r="A10" s="19">
        <v>5</v>
      </c>
      <c r="B10" s="20" t="s">
        <v>89</v>
      </c>
      <c r="C10" s="20" t="s">
        <v>90</v>
      </c>
      <c r="D10" s="20" t="s">
        <v>91</v>
      </c>
      <c r="E10" s="21" t="s">
        <v>79</v>
      </c>
      <c r="F10" s="20" t="s">
        <v>92</v>
      </c>
      <c r="G10" s="22">
        <v>22</v>
      </c>
      <c r="H10" s="22">
        <v>22</v>
      </c>
      <c r="I10" s="22">
        <v>22</v>
      </c>
      <c r="J10" s="22"/>
      <c r="K10" s="22"/>
      <c r="L10" s="22"/>
      <c r="M10" s="34">
        <v>0</v>
      </c>
      <c r="N10" s="19" t="s">
        <v>66</v>
      </c>
      <c r="O10" s="23" t="s">
        <v>81</v>
      </c>
      <c r="P10" s="19" t="s">
        <v>82</v>
      </c>
      <c r="Q10" s="89" t="s">
        <v>93</v>
      </c>
    </row>
    <row r="11" s="4" customFormat="1" ht="92" customHeight="1" spans="1:17">
      <c r="A11" s="19">
        <v>6</v>
      </c>
      <c r="B11" s="20" t="s">
        <v>94</v>
      </c>
      <c r="C11" s="20" t="s">
        <v>90</v>
      </c>
      <c r="D11" s="20" t="s">
        <v>95</v>
      </c>
      <c r="E11" s="21" t="s">
        <v>79</v>
      </c>
      <c r="F11" s="20" t="s">
        <v>96</v>
      </c>
      <c r="G11" s="22">
        <v>43.5</v>
      </c>
      <c r="H11" s="22">
        <v>43.5</v>
      </c>
      <c r="I11" s="22">
        <v>43.5</v>
      </c>
      <c r="J11" s="22"/>
      <c r="K11" s="22"/>
      <c r="L11" s="22"/>
      <c r="M11" s="34">
        <v>0</v>
      </c>
      <c r="N11" s="19" t="s">
        <v>66</v>
      </c>
      <c r="O11" s="23" t="s">
        <v>81</v>
      </c>
      <c r="P11" s="19" t="s">
        <v>82</v>
      </c>
      <c r="Q11" s="89" t="s">
        <v>97</v>
      </c>
    </row>
    <row r="12" s="4" customFormat="1" ht="106" customHeight="1" spans="1:17">
      <c r="A12" s="19">
        <v>7</v>
      </c>
      <c r="B12" s="20" t="s">
        <v>98</v>
      </c>
      <c r="C12" s="20" t="s">
        <v>99</v>
      </c>
      <c r="D12" s="20" t="s">
        <v>100</v>
      </c>
      <c r="E12" s="21" t="s">
        <v>79</v>
      </c>
      <c r="F12" s="20" t="s">
        <v>101</v>
      </c>
      <c r="G12" s="22">
        <v>20</v>
      </c>
      <c r="H12" s="22">
        <v>20</v>
      </c>
      <c r="I12" s="22">
        <v>20</v>
      </c>
      <c r="J12" s="22"/>
      <c r="K12" s="22"/>
      <c r="L12" s="22"/>
      <c r="M12" s="34">
        <v>0</v>
      </c>
      <c r="N12" s="19" t="s">
        <v>66</v>
      </c>
      <c r="O12" s="23" t="s">
        <v>81</v>
      </c>
      <c r="P12" s="19" t="s">
        <v>82</v>
      </c>
      <c r="Q12" s="89" t="s">
        <v>102</v>
      </c>
    </row>
    <row r="13" s="4" customFormat="1" ht="97" customHeight="1" spans="1:17">
      <c r="A13" s="19">
        <v>8</v>
      </c>
      <c r="B13" s="20" t="s">
        <v>103</v>
      </c>
      <c r="C13" s="20" t="s">
        <v>104</v>
      </c>
      <c r="D13" s="20" t="s">
        <v>105</v>
      </c>
      <c r="E13" s="21" t="s">
        <v>79</v>
      </c>
      <c r="F13" s="20" t="s">
        <v>106</v>
      </c>
      <c r="G13" s="22">
        <v>15</v>
      </c>
      <c r="H13" s="22">
        <v>15</v>
      </c>
      <c r="I13" s="22">
        <v>15</v>
      </c>
      <c r="J13" s="22"/>
      <c r="K13" s="22"/>
      <c r="L13" s="22"/>
      <c r="M13" s="34">
        <v>0</v>
      </c>
      <c r="N13" s="19" t="s">
        <v>66</v>
      </c>
      <c r="O13" s="23" t="s">
        <v>81</v>
      </c>
      <c r="P13" s="19" t="s">
        <v>82</v>
      </c>
      <c r="Q13" s="89" t="s">
        <v>107</v>
      </c>
    </row>
    <row r="14" s="4" customFormat="1" ht="95" customHeight="1" spans="1:17">
      <c r="A14" s="19">
        <v>9</v>
      </c>
      <c r="B14" s="20" t="s">
        <v>108</v>
      </c>
      <c r="C14" s="20" t="s">
        <v>109</v>
      </c>
      <c r="D14" s="20" t="s">
        <v>110</v>
      </c>
      <c r="E14" s="21" t="s">
        <v>79</v>
      </c>
      <c r="F14" s="20" t="s">
        <v>111</v>
      </c>
      <c r="G14" s="22">
        <v>35</v>
      </c>
      <c r="H14" s="22">
        <v>35</v>
      </c>
      <c r="I14" s="22">
        <v>35</v>
      </c>
      <c r="J14" s="22"/>
      <c r="K14" s="22"/>
      <c r="L14" s="22"/>
      <c r="M14" s="34">
        <v>0</v>
      </c>
      <c r="N14" s="19" t="s">
        <v>66</v>
      </c>
      <c r="O14" s="23" t="s">
        <v>81</v>
      </c>
      <c r="P14" s="19" t="s">
        <v>82</v>
      </c>
      <c r="Q14" s="89" t="s">
        <v>112</v>
      </c>
    </row>
    <row r="15" s="4" customFormat="1" ht="63" customHeight="1" spans="1:17">
      <c r="A15" s="19">
        <v>10</v>
      </c>
      <c r="B15" s="20" t="s">
        <v>113</v>
      </c>
      <c r="C15" s="20" t="s">
        <v>114</v>
      </c>
      <c r="D15" s="20" t="s">
        <v>115</v>
      </c>
      <c r="E15" s="21" t="s">
        <v>116</v>
      </c>
      <c r="F15" s="23" t="s">
        <v>117</v>
      </c>
      <c r="G15" s="22">
        <v>2</v>
      </c>
      <c r="H15" s="22">
        <v>2</v>
      </c>
      <c r="I15" s="22">
        <v>2</v>
      </c>
      <c r="J15" s="22"/>
      <c r="K15" s="22"/>
      <c r="L15" s="22"/>
      <c r="M15" s="34">
        <v>0</v>
      </c>
      <c r="N15" s="19" t="s">
        <v>66</v>
      </c>
      <c r="O15" s="23" t="s">
        <v>117</v>
      </c>
      <c r="P15" s="19" t="s">
        <v>117</v>
      </c>
      <c r="Q15" s="89" t="s">
        <v>118</v>
      </c>
    </row>
    <row r="16" s="4" customFormat="1" ht="136" customHeight="1" spans="1:17">
      <c r="A16" s="19">
        <v>11</v>
      </c>
      <c r="B16" s="20" t="s">
        <v>119</v>
      </c>
      <c r="C16" s="20" t="s">
        <v>120</v>
      </c>
      <c r="D16" s="20" t="s">
        <v>121</v>
      </c>
      <c r="E16" s="21" t="s">
        <v>122</v>
      </c>
      <c r="F16" s="23" t="s">
        <v>123</v>
      </c>
      <c r="G16" s="22">
        <v>350</v>
      </c>
      <c r="H16" s="22">
        <v>350</v>
      </c>
      <c r="I16" s="22"/>
      <c r="J16" s="22">
        <v>350</v>
      </c>
      <c r="K16" s="22"/>
      <c r="L16" s="22"/>
      <c r="M16" s="34">
        <v>0</v>
      </c>
      <c r="N16" s="34" t="s">
        <v>124</v>
      </c>
      <c r="O16" s="23" t="s">
        <v>125</v>
      </c>
      <c r="P16" s="19" t="s">
        <v>68</v>
      </c>
      <c r="Q16" s="89" t="s">
        <v>126</v>
      </c>
    </row>
    <row r="17" s="4" customFormat="1" ht="85" customHeight="1" spans="1:17">
      <c r="A17" s="19">
        <v>12</v>
      </c>
      <c r="B17" s="20" t="s">
        <v>127</v>
      </c>
      <c r="C17" s="20" t="s">
        <v>114</v>
      </c>
      <c r="D17" s="20" t="s">
        <v>128</v>
      </c>
      <c r="E17" s="21" t="s">
        <v>64</v>
      </c>
      <c r="F17" s="23" t="s">
        <v>129</v>
      </c>
      <c r="G17" s="22">
        <v>200</v>
      </c>
      <c r="H17" s="22">
        <v>200</v>
      </c>
      <c r="I17" s="22"/>
      <c r="J17" s="22">
        <v>200</v>
      </c>
      <c r="K17" s="22"/>
      <c r="L17" s="22"/>
      <c r="M17" s="34">
        <v>0</v>
      </c>
      <c r="N17" s="34" t="s">
        <v>124</v>
      </c>
      <c r="O17" s="23" t="s">
        <v>130</v>
      </c>
      <c r="P17" s="19" t="s">
        <v>68</v>
      </c>
      <c r="Q17" s="89" t="s">
        <v>131</v>
      </c>
    </row>
    <row r="18" s="4" customFormat="1" ht="60" customHeight="1" spans="1:17">
      <c r="A18" s="19">
        <v>13</v>
      </c>
      <c r="B18" s="20" t="s">
        <v>132</v>
      </c>
      <c r="C18" s="20" t="s">
        <v>114</v>
      </c>
      <c r="D18" s="20" t="s">
        <v>133</v>
      </c>
      <c r="E18" s="24" t="s">
        <v>134</v>
      </c>
      <c r="F18" s="23" t="s">
        <v>135</v>
      </c>
      <c r="G18" s="22">
        <v>300</v>
      </c>
      <c r="H18" s="22">
        <v>300</v>
      </c>
      <c r="I18" s="22">
        <v>300</v>
      </c>
      <c r="J18" s="25"/>
      <c r="K18" s="25"/>
      <c r="L18" s="25"/>
      <c r="M18" s="34">
        <v>0</v>
      </c>
      <c r="N18" s="34" t="s">
        <v>136</v>
      </c>
      <c r="O18" s="23" t="s">
        <v>137</v>
      </c>
      <c r="P18" s="19" t="s">
        <v>138</v>
      </c>
      <c r="Q18" s="89" t="s">
        <v>139</v>
      </c>
    </row>
    <row r="19" s="4" customFormat="1" ht="127" customHeight="1" spans="1:17">
      <c r="A19" s="19">
        <v>14</v>
      </c>
      <c r="B19" s="23" t="s">
        <v>140</v>
      </c>
      <c r="C19" s="20" t="s">
        <v>141</v>
      </c>
      <c r="D19" s="23" t="s">
        <v>142</v>
      </c>
      <c r="E19" s="21" t="s">
        <v>64</v>
      </c>
      <c r="F19" s="23" t="s">
        <v>143</v>
      </c>
      <c r="G19" s="22">
        <v>421.6</v>
      </c>
      <c r="H19" s="22">
        <v>421.6</v>
      </c>
      <c r="I19" s="22"/>
      <c r="J19" s="22"/>
      <c r="K19" s="22">
        <v>421.6</v>
      </c>
      <c r="L19" s="25"/>
      <c r="M19" s="34">
        <v>0</v>
      </c>
      <c r="N19" s="19" t="s">
        <v>144</v>
      </c>
      <c r="O19" s="23" t="s">
        <v>145</v>
      </c>
      <c r="P19" s="19" t="s">
        <v>68</v>
      </c>
      <c r="Q19" s="89" t="s">
        <v>146</v>
      </c>
    </row>
    <row r="20" s="4" customFormat="1" ht="127" customHeight="1" spans="1:17">
      <c r="A20" s="19">
        <v>15</v>
      </c>
      <c r="B20" s="20" t="s">
        <v>147</v>
      </c>
      <c r="C20" s="20" t="s">
        <v>148</v>
      </c>
      <c r="D20" s="23" t="s">
        <v>149</v>
      </c>
      <c r="E20" s="21" t="s">
        <v>64</v>
      </c>
      <c r="F20" s="23" t="s">
        <v>150</v>
      </c>
      <c r="G20" s="22">
        <v>205.53</v>
      </c>
      <c r="H20" s="22">
        <v>205.53</v>
      </c>
      <c r="I20" s="22"/>
      <c r="J20" s="22"/>
      <c r="K20" s="22">
        <v>205.53</v>
      </c>
      <c r="L20" s="25"/>
      <c r="M20" s="34">
        <v>0</v>
      </c>
      <c r="N20" s="19" t="s">
        <v>144</v>
      </c>
      <c r="O20" s="23" t="s">
        <v>151</v>
      </c>
      <c r="P20" s="19" t="s">
        <v>68</v>
      </c>
      <c r="Q20" s="89" t="s">
        <v>152</v>
      </c>
    </row>
    <row r="21" s="4" customFormat="1" ht="129" customHeight="1" spans="1:17">
      <c r="A21" s="19">
        <v>16</v>
      </c>
      <c r="B21" s="23" t="s">
        <v>153</v>
      </c>
      <c r="C21" s="20" t="s">
        <v>62</v>
      </c>
      <c r="D21" s="23" t="s">
        <v>154</v>
      </c>
      <c r="E21" s="21" t="s">
        <v>64</v>
      </c>
      <c r="F21" s="23" t="s">
        <v>155</v>
      </c>
      <c r="G21" s="22">
        <v>134.87</v>
      </c>
      <c r="H21" s="22">
        <v>134.87</v>
      </c>
      <c r="I21" s="22"/>
      <c r="J21" s="22"/>
      <c r="K21" s="22">
        <v>134.87</v>
      </c>
      <c r="L21" s="25"/>
      <c r="M21" s="34">
        <v>0</v>
      </c>
      <c r="N21" s="19" t="s">
        <v>144</v>
      </c>
      <c r="O21" s="23" t="s">
        <v>145</v>
      </c>
      <c r="P21" s="19" t="s">
        <v>68</v>
      </c>
      <c r="Q21" s="89" t="s">
        <v>156</v>
      </c>
    </row>
    <row r="22" s="4" customFormat="1" ht="81" customHeight="1" spans="1:17">
      <c r="A22" s="19">
        <v>17</v>
      </c>
      <c r="B22" s="20" t="s">
        <v>157</v>
      </c>
      <c r="C22" s="20" t="s">
        <v>158</v>
      </c>
      <c r="D22" s="20" t="s">
        <v>159</v>
      </c>
      <c r="E22" s="24" t="s">
        <v>134</v>
      </c>
      <c r="F22" s="23" t="s">
        <v>160</v>
      </c>
      <c r="G22" s="25">
        <v>500</v>
      </c>
      <c r="H22" s="22">
        <v>500</v>
      </c>
      <c r="I22" s="25">
        <v>500</v>
      </c>
      <c r="J22" s="25"/>
      <c r="K22" s="25"/>
      <c r="L22" s="25"/>
      <c r="M22" s="34">
        <v>0</v>
      </c>
      <c r="N22" s="19" t="s">
        <v>161</v>
      </c>
      <c r="O22" s="23" t="s">
        <v>162</v>
      </c>
      <c r="P22" s="19" t="s">
        <v>68</v>
      </c>
      <c r="Q22" s="89" t="s">
        <v>163</v>
      </c>
    </row>
    <row r="23" s="4" customFormat="1" ht="91" customHeight="1" spans="1:17">
      <c r="A23" s="19">
        <v>18</v>
      </c>
      <c r="B23" s="20" t="s">
        <v>164</v>
      </c>
      <c r="C23" s="20" t="s">
        <v>114</v>
      </c>
      <c r="D23" s="20" t="s">
        <v>165</v>
      </c>
      <c r="E23" s="21" t="s">
        <v>166</v>
      </c>
      <c r="F23" s="20" t="s">
        <v>167</v>
      </c>
      <c r="G23" s="22">
        <v>5.4</v>
      </c>
      <c r="H23" s="22">
        <v>5.4</v>
      </c>
      <c r="I23" s="22"/>
      <c r="J23" s="22"/>
      <c r="K23" s="22">
        <v>5.4</v>
      </c>
      <c r="L23" s="22"/>
      <c r="M23" s="34">
        <v>0</v>
      </c>
      <c r="N23" s="19" t="s">
        <v>168</v>
      </c>
      <c r="O23" s="23" t="s">
        <v>169</v>
      </c>
      <c r="P23" s="19" t="s">
        <v>170</v>
      </c>
      <c r="Q23" s="89" t="s">
        <v>171</v>
      </c>
    </row>
    <row r="24" s="4" customFormat="1" ht="78" customHeight="1" spans="1:17">
      <c r="A24" s="19">
        <v>19</v>
      </c>
      <c r="B24" s="20" t="s">
        <v>172</v>
      </c>
      <c r="C24" s="20" t="s">
        <v>114</v>
      </c>
      <c r="D24" s="20" t="s">
        <v>173</v>
      </c>
      <c r="E24" s="21" t="s">
        <v>166</v>
      </c>
      <c r="F24" s="20" t="s">
        <v>174</v>
      </c>
      <c r="G24" s="22">
        <v>100</v>
      </c>
      <c r="H24" s="22">
        <v>100</v>
      </c>
      <c r="I24" s="22"/>
      <c r="J24" s="22"/>
      <c r="K24" s="22">
        <v>100</v>
      </c>
      <c r="L24" s="22"/>
      <c r="M24" s="34">
        <v>0</v>
      </c>
      <c r="N24" s="19" t="s">
        <v>168</v>
      </c>
      <c r="O24" s="23" t="s">
        <v>169</v>
      </c>
      <c r="P24" s="19" t="s">
        <v>170</v>
      </c>
      <c r="Q24" s="89" t="s">
        <v>175</v>
      </c>
    </row>
    <row r="25" s="4" customFormat="1" ht="127" customHeight="1" spans="1:17">
      <c r="A25" s="19">
        <v>20</v>
      </c>
      <c r="B25" s="20" t="s">
        <v>176</v>
      </c>
      <c r="C25" s="20" t="s">
        <v>177</v>
      </c>
      <c r="D25" s="20" t="s">
        <v>178</v>
      </c>
      <c r="E25" s="21" t="s">
        <v>64</v>
      </c>
      <c r="F25" s="20" t="s">
        <v>179</v>
      </c>
      <c r="G25" s="22">
        <v>330</v>
      </c>
      <c r="H25" s="22">
        <v>330</v>
      </c>
      <c r="I25" s="22">
        <v>330</v>
      </c>
      <c r="J25" s="25"/>
      <c r="K25" s="25"/>
      <c r="L25" s="25"/>
      <c r="M25" s="34">
        <v>0</v>
      </c>
      <c r="N25" s="19" t="s">
        <v>180</v>
      </c>
      <c r="O25" s="23" t="s">
        <v>181</v>
      </c>
      <c r="P25" s="19" t="s">
        <v>68</v>
      </c>
      <c r="Q25" s="40" t="s">
        <v>182</v>
      </c>
    </row>
    <row r="26" s="4" customFormat="1" ht="144" customHeight="1" spans="1:17">
      <c r="A26" s="19">
        <v>21</v>
      </c>
      <c r="B26" s="20" t="s">
        <v>119</v>
      </c>
      <c r="C26" s="20" t="s">
        <v>120</v>
      </c>
      <c r="D26" s="20" t="s">
        <v>183</v>
      </c>
      <c r="E26" s="21" t="s">
        <v>64</v>
      </c>
      <c r="F26" s="20" t="s">
        <v>184</v>
      </c>
      <c r="G26" s="22">
        <v>400</v>
      </c>
      <c r="H26" s="22">
        <v>400</v>
      </c>
      <c r="I26" s="22"/>
      <c r="J26" s="22"/>
      <c r="K26" s="22">
        <v>400</v>
      </c>
      <c r="L26" s="22"/>
      <c r="M26" s="34">
        <v>0</v>
      </c>
      <c r="N26" s="34" t="s">
        <v>185</v>
      </c>
      <c r="O26" s="23" t="s">
        <v>145</v>
      </c>
      <c r="P26" s="19" t="s">
        <v>68</v>
      </c>
      <c r="Q26" s="89" t="s">
        <v>186</v>
      </c>
    </row>
    <row r="27" s="4" customFormat="1" ht="178" customHeight="1" spans="1:17">
      <c r="A27" s="19">
        <v>22</v>
      </c>
      <c r="B27" s="20" t="s">
        <v>187</v>
      </c>
      <c r="C27" s="20" t="s">
        <v>188</v>
      </c>
      <c r="D27" s="20" t="s">
        <v>189</v>
      </c>
      <c r="E27" s="21" t="s">
        <v>116</v>
      </c>
      <c r="F27" s="20" t="s">
        <v>190</v>
      </c>
      <c r="G27" s="22">
        <v>211.86</v>
      </c>
      <c r="H27" s="22">
        <v>211.86</v>
      </c>
      <c r="I27" s="22"/>
      <c r="J27" s="22"/>
      <c r="K27" s="22">
        <v>211.86</v>
      </c>
      <c r="L27" s="22"/>
      <c r="M27" s="34">
        <v>0</v>
      </c>
      <c r="N27" s="34" t="s">
        <v>185</v>
      </c>
      <c r="O27" s="23" t="s">
        <v>191</v>
      </c>
      <c r="P27" s="19" t="s">
        <v>82</v>
      </c>
      <c r="Q27" s="40" t="s">
        <v>192</v>
      </c>
    </row>
    <row r="28" s="4" customFormat="1" ht="93" customHeight="1" spans="1:17">
      <c r="A28" s="19">
        <v>23</v>
      </c>
      <c r="B28" s="20" t="s">
        <v>193</v>
      </c>
      <c r="C28" s="20" t="s">
        <v>194</v>
      </c>
      <c r="D28" s="20" t="s">
        <v>195</v>
      </c>
      <c r="E28" s="21" t="s">
        <v>116</v>
      </c>
      <c r="F28" s="23" t="s">
        <v>196</v>
      </c>
      <c r="G28" s="22">
        <v>54</v>
      </c>
      <c r="H28" s="22">
        <v>54</v>
      </c>
      <c r="I28" s="22"/>
      <c r="J28" s="22"/>
      <c r="K28" s="22">
        <v>54</v>
      </c>
      <c r="L28" s="22"/>
      <c r="M28" s="34">
        <v>0</v>
      </c>
      <c r="N28" s="34" t="s">
        <v>185</v>
      </c>
      <c r="O28" s="23" t="s">
        <v>81</v>
      </c>
      <c r="P28" s="19" t="s">
        <v>82</v>
      </c>
      <c r="Q28" s="89" t="s">
        <v>197</v>
      </c>
    </row>
    <row r="29" s="4" customFormat="1" ht="93" customHeight="1" spans="1:17">
      <c r="A29" s="19">
        <v>24</v>
      </c>
      <c r="B29" s="20" t="s">
        <v>198</v>
      </c>
      <c r="C29" s="20" t="s">
        <v>199</v>
      </c>
      <c r="D29" s="20" t="s">
        <v>200</v>
      </c>
      <c r="E29" s="21" t="s">
        <v>64</v>
      </c>
      <c r="F29" s="20" t="s">
        <v>201</v>
      </c>
      <c r="G29" s="22">
        <v>250</v>
      </c>
      <c r="H29" s="22">
        <v>250</v>
      </c>
      <c r="I29" s="22"/>
      <c r="J29" s="22">
        <v>250</v>
      </c>
      <c r="K29" s="22"/>
      <c r="L29" s="22"/>
      <c r="M29" s="34">
        <v>0</v>
      </c>
      <c r="N29" s="34" t="s">
        <v>185</v>
      </c>
      <c r="O29" s="23" t="s">
        <v>202</v>
      </c>
      <c r="P29" s="19" t="s">
        <v>82</v>
      </c>
      <c r="Q29" s="89" t="s">
        <v>203</v>
      </c>
    </row>
    <row r="30" s="4" customFormat="1" ht="42" customHeight="1" spans="1:17">
      <c r="A30" s="19">
        <v>25</v>
      </c>
      <c r="B30" s="20" t="s">
        <v>204</v>
      </c>
      <c r="C30" s="23" t="s">
        <v>114</v>
      </c>
      <c r="D30" s="20" t="s">
        <v>205</v>
      </c>
      <c r="E30" s="21" t="s">
        <v>116</v>
      </c>
      <c r="F30" s="23" t="s">
        <v>117</v>
      </c>
      <c r="G30" s="22">
        <v>2</v>
      </c>
      <c r="H30" s="22">
        <v>2</v>
      </c>
      <c r="I30" s="22">
        <v>2</v>
      </c>
      <c r="J30" s="22"/>
      <c r="K30" s="22"/>
      <c r="L30" s="22"/>
      <c r="M30" s="34">
        <v>0</v>
      </c>
      <c r="N30" s="34" t="s">
        <v>185</v>
      </c>
      <c r="O30" s="23" t="s">
        <v>117</v>
      </c>
      <c r="P30" s="19" t="s">
        <v>117</v>
      </c>
      <c r="Q30" s="89" t="s">
        <v>206</v>
      </c>
    </row>
    <row r="31" s="4" customFormat="1" ht="134" customHeight="1" spans="1:17">
      <c r="A31" s="19">
        <v>26</v>
      </c>
      <c r="B31" s="20" t="s">
        <v>207</v>
      </c>
      <c r="C31" s="20" t="s">
        <v>114</v>
      </c>
      <c r="D31" s="20" t="s">
        <v>208</v>
      </c>
      <c r="E31" s="21" t="s">
        <v>209</v>
      </c>
      <c r="F31" s="20" t="s">
        <v>210</v>
      </c>
      <c r="G31" s="22">
        <v>80</v>
      </c>
      <c r="H31" s="22">
        <v>80</v>
      </c>
      <c r="I31" s="22"/>
      <c r="J31" s="22">
        <v>80</v>
      </c>
      <c r="K31" s="22"/>
      <c r="L31" s="22"/>
      <c r="M31" s="34">
        <v>0</v>
      </c>
      <c r="N31" s="34" t="s">
        <v>211</v>
      </c>
      <c r="O31" s="23" t="s">
        <v>212</v>
      </c>
      <c r="P31" s="19" t="s">
        <v>82</v>
      </c>
      <c r="Q31" s="89" t="s">
        <v>213</v>
      </c>
    </row>
    <row r="32" s="4" customFormat="1" ht="186" customHeight="1" spans="1:17">
      <c r="A32" s="19">
        <v>27</v>
      </c>
      <c r="B32" s="20" t="s">
        <v>214</v>
      </c>
      <c r="C32" s="20" t="s">
        <v>114</v>
      </c>
      <c r="D32" s="20" t="s">
        <v>215</v>
      </c>
      <c r="E32" s="21" t="s">
        <v>216</v>
      </c>
      <c r="F32" s="20" t="s">
        <v>217</v>
      </c>
      <c r="G32" s="22">
        <v>50</v>
      </c>
      <c r="H32" s="22">
        <v>50</v>
      </c>
      <c r="I32" s="22"/>
      <c r="J32" s="22">
        <v>50</v>
      </c>
      <c r="K32" s="22"/>
      <c r="L32" s="22"/>
      <c r="M32" s="34">
        <v>0</v>
      </c>
      <c r="N32" s="34" t="s">
        <v>211</v>
      </c>
      <c r="O32" s="23" t="s">
        <v>218</v>
      </c>
      <c r="P32" s="19" t="s">
        <v>68</v>
      </c>
      <c r="Q32" s="89" t="s">
        <v>219</v>
      </c>
    </row>
    <row r="33" s="4" customFormat="1" ht="248" customHeight="1" spans="1:17">
      <c r="A33" s="19">
        <v>28</v>
      </c>
      <c r="B33" s="20" t="s">
        <v>220</v>
      </c>
      <c r="C33" s="20" t="s">
        <v>221</v>
      </c>
      <c r="D33" s="20" t="s">
        <v>222</v>
      </c>
      <c r="E33" s="21" t="s">
        <v>223</v>
      </c>
      <c r="F33" s="20" t="s">
        <v>224</v>
      </c>
      <c r="G33" s="22">
        <v>50</v>
      </c>
      <c r="H33" s="22">
        <v>50</v>
      </c>
      <c r="I33" s="22"/>
      <c r="J33" s="22">
        <v>50</v>
      </c>
      <c r="K33" s="22"/>
      <c r="L33" s="22"/>
      <c r="M33" s="34">
        <v>0</v>
      </c>
      <c r="N33" s="34" t="s">
        <v>211</v>
      </c>
      <c r="O33" s="23" t="s">
        <v>225</v>
      </c>
      <c r="P33" s="19" t="s">
        <v>82</v>
      </c>
      <c r="Q33" s="89" t="s">
        <v>226</v>
      </c>
    </row>
    <row r="34" s="4" customFormat="1" ht="117" customHeight="1" spans="1:17">
      <c r="A34" s="19">
        <v>29</v>
      </c>
      <c r="B34" s="20" t="s">
        <v>227</v>
      </c>
      <c r="C34" s="20" t="s">
        <v>228</v>
      </c>
      <c r="D34" s="20" t="s">
        <v>229</v>
      </c>
      <c r="E34" s="21" t="s">
        <v>230</v>
      </c>
      <c r="F34" s="20" t="s">
        <v>231</v>
      </c>
      <c r="G34" s="22">
        <v>120</v>
      </c>
      <c r="H34" s="22">
        <v>120</v>
      </c>
      <c r="I34" s="22"/>
      <c r="J34" s="22">
        <v>120</v>
      </c>
      <c r="K34" s="22"/>
      <c r="L34" s="22"/>
      <c r="M34" s="34">
        <v>0</v>
      </c>
      <c r="N34" s="34" t="s">
        <v>211</v>
      </c>
      <c r="O34" s="23" t="s">
        <v>232</v>
      </c>
      <c r="P34" s="19" t="s">
        <v>68</v>
      </c>
      <c r="Q34" s="89" t="s">
        <v>233</v>
      </c>
    </row>
    <row r="35" s="4" customFormat="1" ht="54" customHeight="1" spans="1:17">
      <c r="A35" s="19">
        <v>30</v>
      </c>
      <c r="B35" s="20" t="s">
        <v>234</v>
      </c>
      <c r="C35" s="20" t="s">
        <v>114</v>
      </c>
      <c r="D35" s="20" t="s">
        <v>235</v>
      </c>
      <c r="E35" s="21" t="s">
        <v>116</v>
      </c>
      <c r="F35" s="23" t="s">
        <v>117</v>
      </c>
      <c r="G35" s="22">
        <v>2</v>
      </c>
      <c r="H35" s="22">
        <v>2</v>
      </c>
      <c r="I35" s="22">
        <v>2</v>
      </c>
      <c r="J35" s="22"/>
      <c r="K35" s="22"/>
      <c r="L35" s="22"/>
      <c r="M35" s="34">
        <v>0</v>
      </c>
      <c r="N35" s="34" t="s">
        <v>211</v>
      </c>
      <c r="O35" s="23" t="s">
        <v>117</v>
      </c>
      <c r="P35" s="19" t="s">
        <v>117</v>
      </c>
      <c r="Q35" s="89" t="s">
        <v>236</v>
      </c>
    </row>
    <row r="36" s="4" customFormat="1" ht="126" customHeight="1" spans="1:17">
      <c r="A36" s="19">
        <v>31</v>
      </c>
      <c r="B36" s="26" t="s">
        <v>237</v>
      </c>
      <c r="C36" s="26" t="s">
        <v>238</v>
      </c>
      <c r="D36" s="20" t="s">
        <v>239</v>
      </c>
      <c r="E36" s="21" t="s">
        <v>64</v>
      </c>
      <c r="F36" s="26" t="s">
        <v>240</v>
      </c>
      <c r="G36" s="22">
        <v>240</v>
      </c>
      <c r="H36" s="22">
        <v>240</v>
      </c>
      <c r="I36" s="22"/>
      <c r="J36" s="22"/>
      <c r="K36" s="22">
        <v>185</v>
      </c>
      <c r="L36" s="22">
        <v>55</v>
      </c>
      <c r="M36" s="34">
        <v>0</v>
      </c>
      <c r="N36" s="35" t="s">
        <v>241</v>
      </c>
      <c r="O36" s="23" t="s">
        <v>242</v>
      </c>
      <c r="P36" s="19" t="s">
        <v>68</v>
      </c>
      <c r="Q36" s="89" t="s">
        <v>243</v>
      </c>
    </row>
    <row r="37" s="4" customFormat="1" ht="126" customHeight="1" spans="1:17">
      <c r="A37" s="19">
        <v>32</v>
      </c>
      <c r="B37" s="26" t="s">
        <v>244</v>
      </c>
      <c r="C37" s="26" t="s">
        <v>238</v>
      </c>
      <c r="D37" s="20" t="s">
        <v>245</v>
      </c>
      <c r="E37" s="21" t="s">
        <v>64</v>
      </c>
      <c r="F37" s="26" t="s">
        <v>246</v>
      </c>
      <c r="G37" s="22">
        <v>470</v>
      </c>
      <c r="H37" s="22">
        <v>470</v>
      </c>
      <c r="I37" s="22"/>
      <c r="J37" s="22"/>
      <c r="K37" s="22">
        <v>370</v>
      </c>
      <c r="L37" s="22">
        <v>100</v>
      </c>
      <c r="M37" s="34">
        <v>0</v>
      </c>
      <c r="N37" s="35" t="s">
        <v>241</v>
      </c>
      <c r="O37" s="23" t="s">
        <v>247</v>
      </c>
      <c r="P37" s="19" t="s">
        <v>68</v>
      </c>
      <c r="Q37" s="89" t="s">
        <v>248</v>
      </c>
    </row>
    <row r="38" s="4" customFormat="1" ht="137" customHeight="1" spans="1:17">
      <c r="A38" s="19">
        <v>33</v>
      </c>
      <c r="B38" s="26" t="s">
        <v>249</v>
      </c>
      <c r="C38" s="26" t="s">
        <v>250</v>
      </c>
      <c r="D38" s="20" t="s">
        <v>251</v>
      </c>
      <c r="E38" s="21" t="s">
        <v>64</v>
      </c>
      <c r="F38" s="26" t="s">
        <v>252</v>
      </c>
      <c r="G38" s="27">
        <v>80</v>
      </c>
      <c r="H38" s="22">
        <v>80</v>
      </c>
      <c r="I38" s="27"/>
      <c r="J38" s="27"/>
      <c r="K38" s="27"/>
      <c r="L38" s="27">
        <v>80</v>
      </c>
      <c r="M38" s="34">
        <v>0</v>
      </c>
      <c r="N38" s="35" t="s">
        <v>241</v>
      </c>
      <c r="O38" s="23" t="s">
        <v>253</v>
      </c>
      <c r="P38" s="19" t="s">
        <v>68</v>
      </c>
      <c r="Q38" s="89" t="s">
        <v>254</v>
      </c>
    </row>
    <row r="39" s="4" customFormat="1" ht="113" customHeight="1" spans="1:17">
      <c r="A39" s="19">
        <v>34</v>
      </c>
      <c r="B39" s="26" t="s">
        <v>255</v>
      </c>
      <c r="C39" s="26" t="s">
        <v>256</v>
      </c>
      <c r="D39" s="20" t="s">
        <v>257</v>
      </c>
      <c r="E39" s="21" t="s">
        <v>122</v>
      </c>
      <c r="F39" s="26" t="s">
        <v>258</v>
      </c>
      <c r="G39" s="27">
        <v>995</v>
      </c>
      <c r="H39" s="22">
        <v>995</v>
      </c>
      <c r="I39" s="27">
        <v>470</v>
      </c>
      <c r="J39" s="27">
        <v>25</v>
      </c>
      <c r="K39" s="27">
        <v>500</v>
      </c>
      <c r="L39" s="27"/>
      <c r="M39" s="34">
        <v>0</v>
      </c>
      <c r="N39" s="35" t="s">
        <v>241</v>
      </c>
      <c r="O39" s="23" t="s">
        <v>259</v>
      </c>
      <c r="P39" s="19" t="s">
        <v>68</v>
      </c>
      <c r="Q39" s="89" t="s">
        <v>260</v>
      </c>
    </row>
    <row r="40" s="4" customFormat="1" ht="39" customHeight="1" spans="1:17">
      <c r="A40" s="19">
        <v>35</v>
      </c>
      <c r="B40" s="26" t="s">
        <v>261</v>
      </c>
      <c r="C40" s="26" t="s">
        <v>114</v>
      </c>
      <c r="D40" s="20" t="s">
        <v>262</v>
      </c>
      <c r="E40" s="21" t="s">
        <v>116</v>
      </c>
      <c r="F40" s="23" t="s">
        <v>117</v>
      </c>
      <c r="G40" s="27">
        <v>3</v>
      </c>
      <c r="H40" s="22">
        <v>3</v>
      </c>
      <c r="I40" s="27">
        <v>3</v>
      </c>
      <c r="J40" s="27"/>
      <c r="K40" s="27"/>
      <c r="L40" s="27"/>
      <c r="M40" s="34">
        <v>0</v>
      </c>
      <c r="N40" s="35" t="s">
        <v>241</v>
      </c>
      <c r="O40" s="23" t="s">
        <v>117</v>
      </c>
      <c r="P40" s="19" t="s">
        <v>117</v>
      </c>
      <c r="Q40" s="89" t="s">
        <v>263</v>
      </c>
    </row>
    <row r="41" s="4" customFormat="1" ht="151" customHeight="1" spans="1:17">
      <c r="A41" s="19">
        <v>36</v>
      </c>
      <c r="B41" s="26" t="s">
        <v>264</v>
      </c>
      <c r="C41" s="26" t="s">
        <v>241</v>
      </c>
      <c r="D41" s="20" t="s">
        <v>265</v>
      </c>
      <c r="E41" s="21" t="s">
        <v>64</v>
      </c>
      <c r="F41" s="26" t="s">
        <v>266</v>
      </c>
      <c r="G41" s="27">
        <v>45</v>
      </c>
      <c r="H41" s="22">
        <v>45</v>
      </c>
      <c r="I41" s="27"/>
      <c r="J41" s="27"/>
      <c r="K41" s="27"/>
      <c r="L41" s="27">
        <v>45</v>
      </c>
      <c r="M41" s="34">
        <v>0</v>
      </c>
      <c r="N41" s="35" t="s">
        <v>241</v>
      </c>
      <c r="O41" s="23" t="s">
        <v>267</v>
      </c>
      <c r="P41" s="19" t="s">
        <v>82</v>
      </c>
      <c r="Q41" s="89" t="s">
        <v>268</v>
      </c>
    </row>
    <row r="42" s="4" customFormat="1" ht="132" customHeight="1" spans="1:17">
      <c r="A42" s="19">
        <v>37</v>
      </c>
      <c r="B42" s="26" t="s">
        <v>269</v>
      </c>
      <c r="C42" s="26" t="s">
        <v>270</v>
      </c>
      <c r="D42" s="20" t="s">
        <v>271</v>
      </c>
      <c r="E42" s="21" t="s">
        <v>116</v>
      </c>
      <c r="F42" s="26" t="s">
        <v>272</v>
      </c>
      <c r="G42" s="27">
        <v>20</v>
      </c>
      <c r="H42" s="22">
        <v>20</v>
      </c>
      <c r="I42" s="27"/>
      <c r="J42" s="27"/>
      <c r="K42" s="27"/>
      <c r="L42" s="27">
        <v>20</v>
      </c>
      <c r="M42" s="34">
        <v>0</v>
      </c>
      <c r="N42" s="35" t="s">
        <v>241</v>
      </c>
      <c r="O42" s="23" t="s">
        <v>273</v>
      </c>
      <c r="P42" s="19" t="s">
        <v>82</v>
      </c>
      <c r="Q42" s="89" t="s">
        <v>274</v>
      </c>
    </row>
    <row r="43" s="4" customFormat="1" ht="129" customHeight="1" spans="1:17">
      <c r="A43" s="19">
        <v>38</v>
      </c>
      <c r="B43" s="28" t="s">
        <v>275</v>
      </c>
      <c r="C43" s="28" t="s">
        <v>276</v>
      </c>
      <c r="D43" s="23" t="s">
        <v>277</v>
      </c>
      <c r="E43" s="21" t="s">
        <v>134</v>
      </c>
      <c r="F43" s="28" t="s">
        <v>278</v>
      </c>
      <c r="G43" s="29">
        <v>121.8</v>
      </c>
      <c r="H43" s="22">
        <v>121.8</v>
      </c>
      <c r="I43" s="29"/>
      <c r="J43" s="29"/>
      <c r="K43" s="29"/>
      <c r="L43" s="29">
        <v>121.8</v>
      </c>
      <c r="M43" s="34">
        <v>0</v>
      </c>
      <c r="N43" s="21" t="s">
        <v>279</v>
      </c>
      <c r="O43" s="28" t="s">
        <v>280</v>
      </c>
      <c r="P43" s="21" t="s">
        <v>68</v>
      </c>
      <c r="Q43" s="40" t="s">
        <v>281</v>
      </c>
    </row>
    <row r="44" s="4" customFormat="1" ht="74" customHeight="1" spans="1:17">
      <c r="A44" s="19">
        <v>39</v>
      </c>
      <c r="B44" s="23" t="s">
        <v>282</v>
      </c>
      <c r="C44" s="28" t="s">
        <v>283</v>
      </c>
      <c r="D44" s="28" t="s">
        <v>284</v>
      </c>
      <c r="E44" s="21" t="s">
        <v>134</v>
      </c>
      <c r="F44" s="28" t="s">
        <v>285</v>
      </c>
      <c r="G44" s="29">
        <v>44.2</v>
      </c>
      <c r="H44" s="22">
        <v>44.2</v>
      </c>
      <c r="I44" s="29"/>
      <c r="J44" s="29"/>
      <c r="K44" s="29"/>
      <c r="L44" s="29">
        <v>44.2</v>
      </c>
      <c r="M44" s="34">
        <v>0</v>
      </c>
      <c r="N44" s="21" t="s">
        <v>279</v>
      </c>
      <c r="O44" s="28" t="s">
        <v>286</v>
      </c>
      <c r="P44" s="21" t="s">
        <v>68</v>
      </c>
      <c r="Q44" s="40" t="s">
        <v>287</v>
      </c>
    </row>
    <row r="45" s="4" customFormat="1" ht="86" customHeight="1" spans="1:17">
      <c r="A45" s="19">
        <v>40</v>
      </c>
      <c r="B45" s="23" t="s">
        <v>288</v>
      </c>
      <c r="C45" s="28" t="s">
        <v>289</v>
      </c>
      <c r="D45" s="30" t="s">
        <v>290</v>
      </c>
      <c r="E45" s="21" t="s">
        <v>134</v>
      </c>
      <c r="F45" s="28" t="s">
        <v>291</v>
      </c>
      <c r="G45" s="29">
        <v>210.9</v>
      </c>
      <c r="H45" s="29">
        <v>210.9</v>
      </c>
      <c r="I45" s="29"/>
      <c r="J45" s="29"/>
      <c r="K45" s="29">
        <v>210.9</v>
      </c>
      <c r="L45" s="29"/>
      <c r="M45" s="34">
        <v>0</v>
      </c>
      <c r="N45" s="21" t="s">
        <v>279</v>
      </c>
      <c r="O45" s="28" t="s">
        <v>286</v>
      </c>
      <c r="P45" s="21" t="s">
        <v>68</v>
      </c>
      <c r="Q45" s="89" t="s">
        <v>292</v>
      </c>
    </row>
    <row r="46" s="4" customFormat="1" ht="80" customHeight="1" spans="1:17">
      <c r="A46" s="19">
        <v>41</v>
      </c>
      <c r="B46" s="28" t="s">
        <v>293</v>
      </c>
      <c r="C46" s="28" t="s">
        <v>294</v>
      </c>
      <c r="D46" s="28" t="s">
        <v>295</v>
      </c>
      <c r="E46" s="21" t="s">
        <v>134</v>
      </c>
      <c r="F46" s="28" t="s">
        <v>296</v>
      </c>
      <c r="G46" s="29">
        <v>97</v>
      </c>
      <c r="H46" s="22">
        <v>97</v>
      </c>
      <c r="I46" s="29"/>
      <c r="J46" s="29">
        <v>97</v>
      </c>
      <c r="K46" s="29"/>
      <c r="L46" s="29"/>
      <c r="M46" s="34">
        <v>0</v>
      </c>
      <c r="N46" s="21" t="s">
        <v>279</v>
      </c>
      <c r="O46" s="28" t="s">
        <v>297</v>
      </c>
      <c r="P46" s="21" t="s">
        <v>68</v>
      </c>
      <c r="Q46" s="89" t="s">
        <v>298</v>
      </c>
    </row>
    <row r="47" s="4" customFormat="1" ht="80" customHeight="1" spans="1:17">
      <c r="A47" s="19">
        <v>42</v>
      </c>
      <c r="B47" s="28" t="s">
        <v>299</v>
      </c>
      <c r="C47" s="28" t="s">
        <v>300</v>
      </c>
      <c r="D47" s="28" t="s">
        <v>301</v>
      </c>
      <c r="E47" s="21" t="s">
        <v>134</v>
      </c>
      <c r="F47" s="28" t="s">
        <v>302</v>
      </c>
      <c r="G47" s="29">
        <v>83</v>
      </c>
      <c r="H47" s="22">
        <v>83</v>
      </c>
      <c r="I47" s="29"/>
      <c r="J47" s="29">
        <v>83</v>
      </c>
      <c r="K47" s="29"/>
      <c r="L47" s="29"/>
      <c r="M47" s="34">
        <v>0</v>
      </c>
      <c r="N47" s="21" t="s">
        <v>279</v>
      </c>
      <c r="O47" s="28" t="s">
        <v>303</v>
      </c>
      <c r="P47" s="21" t="s">
        <v>82</v>
      </c>
      <c r="Q47" s="89" t="s">
        <v>304</v>
      </c>
    </row>
    <row r="48" s="4" customFormat="1" ht="86" customHeight="1" spans="1:17">
      <c r="A48" s="19">
        <v>43</v>
      </c>
      <c r="B48" s="28" t="s">
        <v>305</v>
      </c>
      <c r="C48" s="28" t="s">
        <v>306</v>
      </c>
      <c r="D48" s="28" t="s">
        <v>307</v>
      </c>
      <c r="E48" s="21" t="s">
        <v>134</v>
      </c>
      <c r="F48" s="28" t="s">
        <v>308</v>
      </c>
      <c r="G48" s="29">
        <v>170.8</v>
      </c>
      <c r="H48" s="22">
        <v>170.8</v>
      </c>
      <c r="I48" s="29"/>
      <c r="J48" s="29">
        <v>170.8</v>
      </c>
      <c r="K48" s="29"/>
      <c r="L48" s="29"/>
      <c r="M48" s="34">
        <v>0</v>
      </c>
      <c r="N48" s="21" t="s">
        <v>279</v>
      </c>
      <c r="O48" s="28" t="s">
        <v>309</v>
      </c>
      <c r="P48" s="21" t="s">
        <v>68</v>
      </c>
      <c r="Q48" s="89" t="s">
        <v>310</v>
      </c>
    </row>
    <row r="49" s="4" customFormat="1" ht="101" customHeight="1" spans="1:17">
      <c r="A49" s="19">
        <v>44</v>
      </c>
      <c r="B49" s="23" t="s">
        <v>311</v>
      </c>
      <c r="C49" s="28" t="s">
        <v>312</v>
      </c>
      <c r="D49" s="28" t="s">
        <v>313</v>
      </c>
      <c r="E49" s="21" t="s">
        <v>134</v>
      </c>
      <c r="F49" s="28" t="s">
        <v>314</v>
      </c>
      <c r="G49" s="29">
        <v>30</v>
      </c>
      <c r="H49" s="22">
        <v>30</v>
      </c>
      <c r="I49" s="29"/>
      <c r="J49" s="29"/>
      <c r="K49" s="29">
        <v>30</v>
      </c>
      <c r="L49" s="29"/>
      <c r="M49" s="34">
        <v>0</v>
      </c>
      <c r="N49" s="21" t="s">
        <v>279</v>
      </c>
      <c r="O49" s="28" t="s">
        <v>286</v>
      </c>
      <c r="P49" s="21" t="s">
        <v>68</v>
      </c>
      <c r="Q49" s="40" t="s">
        <v>315</v>
      </c>
    </row>
    <row r="50" s="4" customFormat="1" ht="92" customHeight="1" spans="1:17">
      <c r="A50" s="19">
        <v>45</v>
      </c>
      <c r="B50" s="28" t="s">
        <v>316</v>
      </c>
      <c r="C50" s="28" t="s">
        <v>317</v>
      </c>
      <c r="D50" s="30" t="s">
        <v>318</v>
      </c>
      <c r="E50" s="21" t="s">
        <v>134</v>
      </c>
      <c r="F50" s="28" t="s">
        <v>314</v>
      </c>
      <c r="G50" s="29">
        <v>127.1</v>
      </c>
      <c r="H50" s="22">
        <v>127.1</v>
      </c>
      <c r="I50" s="29"/>
      <c r="J50" s="29">
        <v>77.6</v>
      </c>
      <c r="K50" s="29"/>
      <c r="L50" s="29">
        <v>49.5</v>
      </c>
      <c r="M50" s="34">
        <v>0</v>
      </c>
      <c r="N50" s="21" t="s">
        <v>279</v>
      </c>
      <c r="O50" s="28" t="s">
        <v>286</v>
      </c>
      <c r="P50" s="21" t="s">
        <v>68</v>
      </c>
      <c r="Q50" s="89" t="s">
        <v>319</v>
      </c>
    </row>
    <row r="51" s="4" customFormat="1" ht="105" customHeight="1" spans="1:17">
      <c r="A51" s="19">
        <v>46</v>
      </c>
      <c r="B51" s="28" t="s">
        <v>320</v>
      </c>
      <c r="C51" s="28" t="s">
        <v>199</v>
      </c>
      <c r="D51" s="28" t="s">
        <v>321</v>
      </c>
      <c r="E51" s="21" t="s">
        <v>134</v>
      </c>
      <c r="F51" s="28" t="s">
        <v>322</v>
      </c>
      <c r="G51" s="29">
        <v>94.2</v>
      </c>
      <c r="H51" s="22">
        <v>94.2</v>
      </c>
      <c r="I51" s="29"/>
      <c r="J51" s="29">
        <v>94.2</v>
      </c>
      <c r="K51" s="29"/>
      <c r="L51" s="29"/>
      <c r="M51" s="34">
        <v>0</v>
      </c>
      <c r="N51" s="21" t="s">
        <v>279</v>
      </c>
      <c r="O51" s="28" t="s">
        <v>323</v>
      </c>
      <c r="P51" s="21" t="s">
        <v>68</v>
      </c>
      <c r="Q51" s="89" t="s">
        <v>324</v>
      </c>
    </row>
    <row r="52" s="4" customFormat="1" ht="80" customHeight="1" spans="1:17">
      <c r="A52" s="19">
        <v>47</v>
      </c>
      <c r="B52" s="28" t="s">
        <v>325</v>
      </c>
      <c r="C52" s="28" t="s">
        <v>199</v>
      </c>
      <c r="D52" s="28" t="s">
        <v>326</v>
      </c>
      <c r="E52" s="21" t="s">
        <v>134</v>
      </c>
      <c r="F52" s="28" t="s">
        <v>327</v>
      </c>
      <c r="G52" s="29">
        <v>17</v>
      </c>
      <c r="H52" s="22">
        <v>17</v>
      </c>
      <c r="I52" s="29"/>
      <c r="J52" s="29"/>
      <c r="K52" s="29">
        <v>17</v>
      </c>
      <c r="L52" s="29"/>
      <c r="M52" s="34">
        <v>0</v>
      </c>
      <c r="N52" s="21" t="s">
        <v>279</v>
      </c>
      <c r="O52" s="28" t="s">
        <v>323</v>
      </c>
      <c r="P52" s="21" t="s">
        <v>68</v>
      </c>
      <c r="Q52" s="89" t="s">
        <v>328</v>
      </c>
    </row>
    <row r="53" s="4" customFormat="1" ht="65" customHeight="1" spans="1:17">
      <c r="A53" s="19">
        <v>48</v>
      </c>
      <c r="B53" s="28" t="s">
        <v>329</v>
      </c>
      <c r="C53" s="28" t="s">
        <v>330</v>
      </c>
      <c r="D53" s="28" t="s">
        <v>331</v>
      </c>
      <c r="E53" s="21" t="s">
        <v>134</v>
      </c>
      <c r="F53" s="28" t="s">
        <v>332</v>
      </c>
      <c r="G53" s="29">
        <v>30</v>
      </c>
      <c r="H53" s="22">
        <v>30</v>
      </c>
      <c r="I53" s="29"/>
      <c r="J53" s="29">
        <v>30</v>
      </c>
      <c r="K53" s="29"/>
      <c r="L53" s="29"/>
      <c r="M53" s="34">
        <v>0</v>
      </c>
      <c r="N53" s="21" t="s">
        <v>279</v>
      </c>
      <c r="O53" s="28" t="s">
        <v>286</v>
      </c>
      <c r="P53" s="21" t="s">
        <v>68</v>
      </c>
      <c r="Q53" s="89" t="s">
        <v>333</v>
      </c>
    </row>
    <row r="54" s="4" customFormat="1" ht="94" customHeight="1" spans="1:17">
      <c r="A54" s="19">
        <v>49</v>
      </c>
      <c r="B54" s="28" t="s">
        <v>334</v>
      </c>
      <c r="C54" s="28" t="s">
        <v>335</v>
      </c>
      <c r="D54" s="28" t="s">
        <v>336</v>
      </c>
      <c r="E54" s="21" t="s">
        <v>134</v>
      </c>
      <c r="F54" s="28" t="s">
        <v>337</v>
      </c>
      <c r="G54" s="29">
        <v>364</v>
      </c>
      <c r="H54" s="22">
        <v>364</v>
      </c>
      <c r="I54" s="29"/>
      <c r="J54" s="29"/>
      <c r="K54" s="29">
        <v>364</v>
      </c>
      <c r="L54" s="29"/>
      <c r="M54" s="34">
        <v>0</v>
      </c>
      <c r="N54" s="21" t="s">
        <v>279</v>
      </c>
      <c r="O54" s="28" t="s">
        <v>338</v>
      </c>
      <c r="P54" s="21" t="s">
        <v>68</v>
      </c>
      <c r="Q54" s="89" t="s">
        <v>339</v>
      </c>
    </row>
    <row r="55" s="4" customFormat="1" ht="66" customHeight="1" spans="1:17">
      <c r="A55" s="19">
        <v>50</v>
      </c>
      <c r="B55" s="20" t="s">
        <v>340</v>
      </c>
      <c r="C55" s="28" t="s">
        <v>341</v>
      </c>
      <c r="D55" s="28" t="s">
        <v>342</v>
      </c>
      <c r="E55" s="21" t="s">
        <v>134</v>
      </c>
      <c r="F55" s="28" t="s">
        <v>343</v>
      </c>
      <c r="G55" s="29">
        <v>110</v>
      </c>
      <c r="H55" s="22">
        <v>110</v>
      </c>
      <c r="I55" s="29"/>
      <c r="J55" s="29"/>
      <c r="K55" s="29"/>
      <c r="L55" s="29">
        <v>110</v>
      </c>
      <c r="M55" s="34">
        <v>0</v>
      </c>
      <c r="N55" s="21" t="s">
        <v>279</v>
      </c>
      <c r="O55" s="28" t="s">
        <v>344</v>
      </c>
      <c r="P55" s="21" t="s">
        <v>68</v>
      </c>
      <c r="Q55" s="89" t="s">
        <v>345</v>
      </c>
    </row>
    <row r="56" s="4" customFormat="1" ht="79" customHeight="1" spans="1:17">
      <c r="A56" s="19">
        <v>51</v>
      </c>
      <c r="B56" s="20" t="s">
        <v>346</v>
      </c>
      <c r="C56" s="28" t="s">
        <v>347</v>
      </c>
      <c r="D56" s="28" t="s">
        <v>348</v>
      </c>
      <c r="E56" s="21" t="s">
        <v>134</v>
      </c>
      <c r="F56" s="28" t="s">
        <v>349</v>
      </c>
      <c r="G56" s="29">
        <v>268</v>
      </c>
      <c r="H56" s="22">
        <v>268</v>
      </c>
      <c r="I56" s="29"/>
      <c r="J56" s="29"/>
      <c r="K56" s="29">
        <v>268</v>
      </c>
      <c r="L56" s="29"/>
      <c r="M56" s="34">
        <v>0</v>
      </c>
      <c r="N56" s="21" t="s">
        <v>279</v>
      </c>
      <c r="O56" s="28" t="s">
        <v>350</v>
      </c>
      <c r="P56" s="21" t="s">
        <v>68</v>
      </c>
      <c r="Q56" s="89" t="s">
        <v>351</v>
      </c>
    </row>
    <row r="57" s="4" customFormat="1" ht="45" customHeight="1" spans="1:17">
      <c r="A57" s="19">
        <v>52</v>
      </c>
      <c r="B57" s="28" t="s">
        <v>352</v>
      </c>
      <c r="C57" s="28" t="s">
        <v>114</v>
      </c>
      <c r="D57" s="28" t="s">
        <v>353</v>
      </c>
      <c r="E57" s="21" t="s">
        <v>134</v>
      </c>
      <c r="F57" s="28" t="s">
        <v>354</v>
      </c>
      <c r="G57" s="29">
        <v>200</v>
      </c>
      <c r="H57" s="22">
        <v>200</v>
      </c>
      <c r="I57" s="29"/>
      <c r="J57" s="29"/>
      <c r="K57" s="29">
        <v>200</v>
      </c>
      <c r="L57" s="29"/>
      <c r="M57" s="34">
        <v>0</v>
      </c>
      <c r="N57" s="21" t="s">
        <v>279</v>
      </c>
      <c r="O57" s="28" t="s">
        <v>355</v>
      </c>
      <c r="P57" s="21" t="s">
        <v>68</v>
      </c>
      <c r="Q57" s="89" t="s">
        <v>356</v>
      </c>
    </row>
    <row r="58" s="4" customFormat="1" ht="60" customHeight="1" spans="1:17">
      <c r="A58" s="19">
        <v>53</v>
      </c>
      <c r="B58" s="28" t="s">
        <v>357</v>
      </c>
      <c r="C58" s="28" t="s">
        <v>358</v>
      </c>
      <c r="D58" s="28" t="s">
        <v>359</v>
      </c>
      <c r="E58" s="21" t="s">
        <v>134</v>
      </c>
      <c r="F58" s="28" t="s">
        <v>360</v>
      </c>
      <c r="G58" s="29">
        <v>34.5</v>
      </c>
      <c r="H58" s="22">
        <v>34.5</v>
      </c>
      <c r="I58" s="29">
        <v>34.5</v>
      </c>
      <c r="J58" s="29"/>
      <c r="K58" s="29"/>
      <c r="L58" s="29"/>
      <c r="M58" s="34">
        <v>0</v>
      </c>
      <c r="N58" s="21" t="s">
        <v>279</v>
      </c>
      <c r="O58" s="28" t="s">
        <v>361</v>
      </c>
      <c r="P58" s="21" t="s">
        <v>68</v>
      </c>
      <c r="Q58" s="40" t="s">
        <v>362</v>
      </c>
    </row>
    <row r="59" s="4" customFormat="1" ht="66" customHeight="1" spans="1:17">
      <c r="A59" s="19">
        <v>54</v>
      </c>
      <c r="B59" s="28" t="s">
        <v>363</v>
      </c>
      <c r="C59" s="28" t="s">
        <v>364</v>
      </c>
      <c r="D59" s="28" t="s">
        <v>365</v>
      </c>
      <c r="E59" s="21" t="s">
        <v>134</v>
      </c>
      <c r="F59" s="28" t="s">
        <v>366</v>
      </c>
      <c r="G59" s="29">
        <v>34.5</v>
      </c>
      <c r="H59" s="22">
        <v>34.5</v>
      </c>
      <c r="I59" s="29">
        <v>34.5</v>
      </c>
      <c r="J59" s="29"/>
      <c r="K59" s="29"/>
      <c r="L59" s="29"/>
      <c r="M59" s="34">
        <v>0</v>
      </c>
      <c r="N59" s="21" t="s">
        <v>279</v>
      </c>
      <c r="O59" s="28" t="s">
        <v>361</v>
      </c>
      <c r="P59" s="21" t="s">
        <v>68</v>
      </c>
      <c r="Q59" s="89" t="s">
        <v>367</v>
      </c>
    </row>
    <row r="60" s="4" customFormat="1" ht="56" customHeight="1" spans="1:17">
      <c r="A60" s="19">
        <v>55</v>
      </c>
      <c r="B60" s="28" t="s">
        <v>368</v>
      </c>
      <c r="C60" s="28" t="s">
        <v>369</v>
      </c>
      <c r="D60" s="28" t="s">
        <v>370</v>
      </c>
      <c r="E60" s="21" t="s">
        <v>134</v>
      </c>
      <c r="F60" s="28" t="s">
        <v>371</v>
      </c>
      <c r="G60" s="29">
        <v>41.2</v>
      </c>
      <c r="H60" s="22">
        <v>41.2</v>
      </c>
      <c r="I60" s="29">
        <v>41.2</v>
      </c>
      <c r="J60" s="29"/>
      <c r="K60" s="29"/>
      <c r="L60" s="29"/>
      <c r="M60" s="34">
        <v>0</v>
      </c>
      <c r="N60" s="21" t="s">
        <v>279</v>
      </c>
      <c r="O60" s="28" t="s">
        <v>361</v>
      </c>
      <c r="P60" s="21" t="s">
        <v>68</v>
      </c>
      <c r="Q60" s="40" t="s">
        <v>372</v>
      </c>
    </row>
    <row r="61" s="4" customFormat="1" ht="68" customHeight="1" spans="1:17">
      <c r="A61" s="19">
        <v>56</v>
      </c>
      <c r="B61" s="28" t="s">
        <v>373</v>
      </c>
      <c r="C61" s="28" t="s">
        <v>374</v>
      </c>
      <c r="D61" s="28" t="s">
        <v>375</v>
      </c>
      <c r="E61" s="21" t="s">
        <v>134</v>
      </c>
      <c r="F61" s="28" t="s">
        <v>376</v>
      </c>
      <c r="G61" s="29">
        <v>44.8</v>
      </c>
      <c r="H61" s="22">
        <v>44.8</v>
      </c>
      <c r="I61" s="29">
        <v>44.8</v>
      </c>
      <c r="J61" s="29"/>
      <c r="K61" s="29"/>
      <c r="L61" s="29"/>
      <c r="M61" s="34">
        <v>0</v>
      </c>
      <c r="N61" s="21" t="s">
        <v>279</v>
      </c>
      <c r="O61" s="28" t="s">
        <v>361</v>
      </c>
      <c r="P61" s="21" t="s">
        <v>68</v>
      </c>
      <c r="Q61" s="40" t="s">
        <v>377</v>
      </c>
    </row>
    <row r="62" s="4" customFormat="1" ht="68" customHeight="1" spans="1:17">
      <c r="A62" s="19">
        <v>57</v>
      </c>
      <c r="B62" s="28" t="s">
        <v>378</v>
      </c>
      <c r="C62" s="28" t="s">
        <v>379</v>
      </c>
      <c r="D62" s="28" t="s">
        <v>380</v>
      </c>
      <c r="E62" s="21" t="s">
        <v>381</v>
      </c>
      <c r="F62" s="28" t="s">
        <v>382</v>
      </c>
      <c r="G62" s="29">
        <v>154.4</v>
      </c>
      <c r="H62" s="29">
        <v>154.4</v>
      </c>
      <c r="I62" s="29"/>
      <c r="J62" s="29">
        <v>154.4</v>
      </c>
      <c r="K62" s="29"/>
      <c r="L62" s="29"/>
      <c r="M62" s="34">
        <v>0</v>
      </c>
      <c r="N62" s="21" t="s">
        <v>279</v>
      </c>
      <c r="O62" s="28" t="s">
        <v>361</v>
      </c>
      <c r="P62" s="21" t="s">
        <v>68</v>
      </c>
      <c r="Q62" s="41" t="s">
        <v>383</v>
      </c>
    </row>
    <row r="63" s="5" customFormat="1" ht="60" customHeight="1" spans="1:17">
      <c r="A63" s="19">
        <v>58</v>
      </c>
      <c r="B63" s="28" t="s">
        <v>384</v>
      </c>
      <c r="C63" s="28" t="s">
        <v>62</v>
      </c>
      <c r="D63" s="28" t="s">
        <v>385</v>
      </c>
      <c r="E63" s="21" t="s">
        <v>134</v>
      </c>
      <c r="F63" s="28" t="s">
        <v>386</v>
      </c>
      <c r="G63" s="29">
        <v>40</v>
      </c>
      <c r="H63" s="22">
        <v>40</v>
      </c>
      <c r="I63" s="29"/>
      <c r="J63" s="29"/>
      <c r="K63" s="29"/>
      <c r="L63" s="29">
        <v>40</v>
      </c>
      <c r="M63" s="34">
        <v>0</v>
      </c>
      <c r="N63" s="21" t="s">
        <v>279</v>
      </c>
      <c r="O63" s="28" t="s">
        <v>387</v>
      </c>
      <c r="P63" s="21" t="s">
        <v>82</v>
      </c>
      <c r="Q63" s="40" t="s">
        <v>388</v>
      </c>
    </row>
    <row r="64" s="4" customFormat="1" ht="64" customHeight="1" spans="1:17">
      <c r="A64" s="19">
        <v>59</v>
      </c>
      <c r="B64" s="20" t="s">
        <v>389</v>
      </c>
      <c r="C64" s="28" t="s">
        <v>390</v>
      </c>
      <c r="D64" s="28" t="s">
        <v>391</v>
      </c>
      <c r="E64" s="21" t="s">
        <v>134</v>
      </c>
      <c r="F64" s="28" t="s">
        <v>392</v>
      </c>
      <c r="G64" s="29">
        <v>203</v>
      </c>
      <c r="H64" s="29">
        <v>203</v>
      </c>
      <c r="I64" s="29"/>
      <c r="J64" s="29"/>
      <c r="K64" s="29">
        <v>203</v>
      </c>
      <c r="L64" s="29"/>
      <c r="M64" s="34">
        <v>0</v>
      </c>
      <c r="N64" s="21" t="s">
        <v>279</v>
      </c>
      <c r="O64" s="28" t="s">
        <v>303</v>
      </c>
      <c r="P64" s="21" t="s">
        <v>82</v>
      </c>
      <c r="Q64" s="40" t="s">
        <v>393</v>
      </c>
    </row>
    <row r="65" s="4" customFormat="1" ht="66" customHeight="1" spans="1:17">
      <c r="A65" s="19">
        <v>60</v>
      </c>
      <c r="B65" s="28" t="s">
        <v>394</v>
      </c>
      <c r="C65" s="28" t="s">
        <v>395</v>
      </c>
      <c r="D65" s="28" t="s">
        <v>396</v>
      </c>
      <c r="E65" s="21" t="s">
        <v>134</v>
      </c>
      <c r="F65" s="28" t="s">
        <v>397</v>
      </c>
      <c r="G65" s="29">
        <v>6</v>
      </c>
      <c r="H65" s="22">
        <v>6</v>
      </c>
      <c r="I65" s="29">
        <v>6</v>
      </c>
      <c r="J65" s="29"/>
      <c r="K65" s="29"/>
      <c r="L65" s="29"/>
      <c r="M65" s="34">
        <v>0</v>
      </c>
      <c r="N65" s="21" t="s">
        <v>279</v>
      </c>
      <c r="O65" s="28" t="s">
        <v>387</v>
      </c>
      <c r="P65" s="21" t="s">
        <v>82</v>
      </c>
      <c r="Q65" s="89" t="s">
        <v>398</v>
      </c>
    </row>
    <row r="66" s="4" customFormat="1" ht="69" customHeight="1" spans="1:17">
      <c r="A66" s="19">
        <v>61</v>
      </c>
      <c r="B66" s="28" t="s">
        <v>399</v>
      </c>
      <c r="C66" s="28" t="s">
        <v>194</v>
      </c>
      <c r="D66" s="28" t="s">
        <v>400</v>
      </c>
      <c r="E66" s="21" t="s">
        <v>134</v>
      </c>
      <c r="F66" s="28" t="s">
        <v>401</v>
      </c>
      <c r="G66" s="29">
        <v>49.5</v>
      </c>
      <c r="H66" s="22">
        <v>49.5</v>
      </c>
      <c r="I66" s="29"/>
      <c r="J66" s="29"/>
      <c r="K66" s="29"/>
      <c r="L66" s="29">
        <v>49.5</v>
      </c>
      <c r="M66" s="34">
        <v>0</v>
      </c>
      <c r="N66" s="21" t="s">
        <v>279</v>
      </c>
      <c r="O66" s="28" t="s">
        <v>387</v>
      </c>
      <c r="P66" s="21" t="s">
        <v>82</v>
      </c>
      <c r="Q66" s="40" t="s">
        <v>402</v>
      </c>
    </row>
    <row r="67" s="4" customFormat="1" ht="65" customHeight="1" spans="1:17">
      <c r="A67" s="19">
        <v>62</v>
      </c>
      <c r="B67" s="28" t="s">
        <v>403</v>
      </c>
      <c r="C67" s="28" t="s">
        <v>404</v>
      </c>
      <c r="D67" s="28" t="s">
        <v>405</v>
      </c>
      <c r="E67" s="21" t="s">
        <v>134</v>
      </c>
      <c r="F67" s="28" t="s">
        <v>406</v>
      </c>
      <c r="G67" s="29">
        <v>24</v>
      </c>
      <c r="H67" s="22">
        <v>24</v>
      </c>
      <c r="I67" s="29">
        <v>24</v>
      </c>
      <c r="J67" s="29"/>
      <c r="K67" s="29"/>
      <c r="L67" s="29"/>
      <c r="M67" s="34">
        <v>0</v>
      </c>
      <c r="N67" s="21" t="s">
        <v>279</v>
      </c>
      <c r="O67" s="28" t="s">
        <v>387</v>
      </c>
      <c r="P67" s="21" t="s">
        <v>82</v>
      </c>
      <c r="Q67" s="89" t="s">
        <v>407</v>
      </c>
    </row>
    <row r="68" s="4" customFormat="1" ht="73" customHeight="1" spans="1:17">
      <c r="A68" s="19">
        <v>63</v>
      </c>
      <c r="B68" s="28" t="s">
        <v>408</v>
      </c>
      <c r="C68" s="28" t="s">
        <v>409</v>
      </c>
      <c r="D68" s="28" t="s">
        <v>410</v>
      </c>
      <c r="E68" s="21" t="s">
        <v>134</v>
      </c>
      <c r="F68" s="28" t="s">
        <v>411</v>
      </c>
      <c r="G68" s="29">
        <v>37.5</v>
      </c>
      <c r="H68" s="22">
        <v>37.5</v>
      </c>
      <c r="I68" s="29"/>
      <c r="J68" s="29"/>
      <c r="K68" s="29"/>
      <c r="L68" s="29">
        <v>37.5</v>
      </c>
      <c r="M68" s="34">
        <v>0</v>
      </c>
      <c r="N68" s="21" t="s">
        <v>279</v>
      </c>
      <c r="O68" s="28" t="s">
        <v>412</v>
      </c>
      <c r="P68" s="21" t="s">
        <v>68</v>
      </c>
      <c r="Q68" s="89" t="s">
        <v>413</v>
      </c>
    </row>
    <row r="69" s="4" customFormat="1" ht="70" customHeight="1" spans="1:17">
      <c r="A69" s="19">
        <v>64</v>
      </c>
      <c r="B69" s="28" t="s">
        <v>414</v>
      </c>
      <c r="C69" s="28" t="s">
        <v>415</v>
      </c>
      <c r="D69" s="28" t="s">
        <v>416</v>
      </c>
      <c r="E69" s="21" t="s">
        <v>134</v>
      </c>
      <c r="F69" s="28" t="s">
        <v>417</v>
      </c>
      <c r="G69" s="29">
        <v>49.5</v>
      </c>
      <c r="H69" s="22">
        <v>49.5</v>
      </c>
      <c r="I69" s="29">
        <v>49.5</v>
      </c>
      <c r="J69" s="29"/>
      <c r="K69" s="29"/>
      <c r="L69" s="29"/>
      <c r="M69" s="34">
        <v>0</v>
      </c>
      <c r="N69" s="21" t="s">
        <v>279</v>
      </c>
      <c r="O69" s="28" t="s">
        <v>418</v>
      </c>
      <c r="P69" s="21" t="s">
        <v>82</v>
      </c>
      <c r="Q69" s="89" t="s">
        <v>419</v>
      </c>
    </row>
    <row r="70" s="4" customFormat="1" ht="69" customHeight="1" spans="1:17">
      <c r="A70" s="19">
        <v>65</v>
      </c>
      <c r="B70" s="28" t="s">
        <v>420</v>
      </c>
      <c r="C70" s="28" t="s">
        <v>421</v>
      </c>
      <c r="D70" s="28" t="s">
        <v>422</v>
      </c>
      <c r="E70" s="21" t="s">
        <v>134</v>
      </c>
      <c r="F70" s="28" t="s">
        <v>423</v>
      </c>
      <c r="G70" s="29">
        <v>47.5</v>
      </c>
      <c r="H70" s="22">
        <v>47.5</v>
      </c>
      <c r="I70" s="29"/>
      <c r="J70" s="29"/>
      <c r="K70" s="29"/>
      <c r="L70" s="29">
        <v>47.5</v>
      </c>
      <c r="M70" s="34">
        <v>0</v>
      </c>
      <c r="N70" s="21" t="s">
        <v>279</v>
      </c>
      <c r="O70" s="28" t="s">
        <v>424</v>
      </c>
      <c r="P70" s="21" t="s">
        <v>82</v>
      </c>
      <c r="Q70" s="40" t="s">
        <v>425</v>
      </c>
    </row>
    <row r="71" s="4" customFormat="1" ht="83" customHeight="1" spans="1:17">
      <c r="A71" s="19">
        <v>66</v>
      </c>
      <c r="B71" s="28" t="s">
        <v>426</v>
      </c>
      <c r="C71" s="28" t="s">
        <v>114</v>
      </c>
      <c r="D71" s="28" t="s">
        <v>427</v>
      </c>
      <c r="E71" s="21" t="s">
        <v>134</v>
      </c>
      <c r="F71" s="28" t="s">
        <v>428</v>
      </c>
      <c r="G71" s="29">
        <v>30</v>
      </c>
      <c r="H71" s="22">
        <v>30</v>
      </c>
      <c r="I71" s="29"/>
      <c r="J71" s="29">
        <v>0.25</v>
      </c>
      <c r="K71" s="29">
        <v>29.75</v>
      </c>
      <c r="L71" s="29"/>
      <c r="M71" s="34">
        <v>0</v>
      </c>
      <c r="N71" s="21" t="s">
        <v>279</v>
      </c>
      <c r="O71" s="28" t="s">
        <v>137</v>
      </c>
      <c r="P71" s="21" t="s">
        <v>138</v>
      </c>
      <c r="Q71" s="89" t="s">
        <v>429</v>
      </c>
    </row>
    <row r="72" s="4" customFormat="1" ht="73" customHeight="1" spans="1:17">
      <c r="A72" s="19">
        <v>67</v>
      </c>
      <c r="B72" s="28" t="s">
        <v>430</v>
      </c>
      <c r="C72" s="28" t="s">
        <v>114</v>
      </c>
      <c r="D72" s="28" t="s">
        <v>431</v>
      </c>
      <c r="E72" s="21" t="s">
        <v>134</v>
      </c>
      <c r="F72" s="28" t="s">
        <v>432</v>
      </c>
      <c r="G72" s="29">
        <v>640</v>
      </c>
      <c r="H72" s="22">
        <v>640</v>
      </c>
      <c r="I72" s="29"/>
      <c r="J72" s="29">
        <v>340</v>
      </c>
      <c r="K72" s="29">
        <v>300</v>
      </c>
      <c r="L72" s="29"/>
      <c r="M72" s="34">
        <v>0</v>
      </c>
      <c r="N72" s="21" t="s">
        <v>279</v>
      </c>
      <c r="O72" s="28" t="s">
        <v>433</v>
      </c>
      <c r="P72" s="21" t="s">
        <v>68</v>
      </c>
      <c r="Q72" s="89" t="s">
        <v>434</v>
      </c>
    </row>
    <row r="73" s="4" customFormat="1" ht="80" customHeight="1" spans="1:17">
      <c r="A73" s="19">
        <v>68</v>
      </c>
      <c r="B73" s="28" t="s">
        <v>435</v>
      </c>
      <c r="C73" s="28" t="s">
        <v>114</v>
      </c>
      <c r="D73" s="28" t="s">
        <v>436</v>
      </c>
      <c r="E73" s="21" t="s">
        <v>134</v>
      </c>
      <c r="F73" s="28" t="s">
        <v>437</v>
      </c>
      <c r="G73" s="29">
        <v>170</v>
      </c>
      <c r="H73" s="22">
        <v>170</v>
      </c>
      <c r="I73" s="29"/>
      <c r="J73" s="29">
        <v>170</v>
      </c>
      <c r="K73" s="29"/>
      <c r="L73" s="29"/>
      <c r="M73" s="34">
        <v>0</v>
      </c>
      <c r="N73" s="21" t="s">
        <v>279</v>
      </c>
      <c r="O73" s="28" t="s">
        <v>438</v>
      </c>
      <c r="P73" s="21" t="s">
        <v>68</v>
      </c>
      <c r="Q73" s="89" t="s">
        <v>439</v>
      </c>
    </row>
    <row r="74" s="4" customFormat="1" ht="49" customHeight="1" spans="1:17">
      <c r="A74" s="19">
        <v>69</v>
      </c>
      <c r="B74" s="28" t="s">
        <v>440</v>
      </c>
      <c r="C74" s="28" t="s">
        <v>114</v>
      </c>
      <c r="D74" s="28" t="s">
        <v>441</v>
      </c>
      <c r="E74" s="21" t="s">
        <v>442</v>
      </c>
      <c r="F74" s="28" t="s">
        <v>117</v>
      </c>
      <c r="G74" s="29">
        <v>200</v>
      </c>
      <c r="H74" s="22">
        <v>200</v>
      </c>
      <c r="I74" s="29">
        <v>97</v>
      </c>
      <c r="J74" s="29">
        <v>18</v>
      </c>
      <c r="K74" s="29">
        <v>85</v>
      </c>
      <c r="L74" s="29"/>
      <c r="M74" s="34">
        <v>0</v>
      </c>
      <c r="N74" s="21" t="s">
        <v>279</v>
      </c>
      <c r="O74" s="28" t="s">
        <v>443</v>
      </c>
      <c r="P74" s="21" t="s">
        <v>117</v>
      </c>
      <c r="Q74" s="89" t="s">
        <v>444</v>
      </c>
    </row>
    <row r="75" s="4" customFormat="1" ht="99" customHeight="1" spans="1:17">
      <c r="A75" s="19">
        <v>70</v>
      </c>
      <c r="B75" s="23" t="s">
        <v>445</v>
      </c>
      <c r="C75" s="20" t="s">
        <v>446</v>
      </c>
      <c r="D75" s="23" t="s">
        <v>447</v>
      </c>
      <c r="E75" s="21" t="s">
        <v>448</v>
      </c>
      <c r="F75" s="23" t="s">
        <v>449</v>
      </c>
      <c r="G75" s="29">
        <v>163.99</v>
      </c>
      <c r="H75" s="22">
        <v>163.99</v>
      </c>
      <c r="I75" s="29">
        <v>163.99</v>
      </c>
      <c r="J75" s="29"/>
      <c r="K75" s="29"/>
      <c r="L75" s="29"/>
      <c r="M75" s="34">
        <v>0</v>
      </c>
      <c r="N75" s="19" t="s">
        <v>450</v>
      </c>
      <c r="O75" s="23" t="s">
        <v>451</v>
      </c>
      <c r="P75" s="19" t="s">
        <v>68</v>
      </c>
      <c r="Q75" s="89" t="s">
        <v>452</v>
      </c>
    </row>
    <row r="76" s="4" customFormat="1" ht="99" customHeight="1" spans="1:17">
      <c r="A76" s="19">
        <v>71</v>
      </c>
      <c r="B76" s="23" t="s">
        <v>453</v>
      </c>
      <c r="C76" s="20" t="s">
        <v>454</v>
      </c>
      <c r="D76" s="23" t="s">
        <v>455</v>
      </c>
      <c r="E76" s="21" t="s">
        <v>448</v>
      </c>
      <c r="F76" s="23" t="s">
        <v>456</v>
      </c>
      <c r="G76" s="29">
        <v>109.75</v>
      </c>
      <c r="H76" s="22">
        <v>109.75</v>
      </c>
      <c r="I76" s="29">
        <v>109.75</v>
      </c>
      <c r="J76" s="29"/>
      <c r="K76" s="29"/>
      <c r="L76" s="29"/>
      <c r="M76" s="34">
        <v>0</v>
      </c>
      <c r="N76" s="19" t="s">
        <v>450</v>
      </c>
      <c r="O76" s="23" t="s">
        <v>451</v>
      </c>
      <c r="P76" s="19" t="s">
        <v>68</v>
      </c>
      <c r="Q76" s="89" t="s">
        <v>457</v>
      </c>
    </row>
    <row r="77" s="4" customFormat="1" ht="99" customHeight="1" spans="1:17">
      <c r="A77" s="19">
        <v>72</v>
      </c>
      <c r="B77" s="23" t="s">
        <v>458</v>
      </c>
      <c r="C77" s="20" t="s">
        <v>459</v>
      </c>
      <c r="D77" s="23" t="s">
        <v>460</v>
      </c>
      <c r="E77" s="21" t="s">
        <v>448</v>
      </c>
      <c r="F77" s="23" t="s">
        <v>461</v>
      </c>
      <c r="G77" s="29">
        <v>109.75</v>
      </c>
      <c r="H77" s="22">
        <v>109.75</v>
      </c>
      <c r="I77" s="29">
        <v>109.75</v>
      </c>
      <c r="J77" s="29"/>
      <c r="K77" s="29"/>
      <c r="L77" s="29"/>
      <c r="M77" s="34">
        <v>0</v>
      </c>
      <c r="N77" s="19" t="s">
        <v>450</v>
      </c>
      <c r="O77" s="23" t="s">
        <v>451</v>
      </c>
      <c r="P77" s="19" t="s">
        <v>68</v>
      </c>
      <c r="Q77" s="89" t="s">
        <v>462</v>
      </c>
    </row>
    <row r="78" s="4" customFormat="1" ht="51" customHeight="1" spans="1:17">
      <c r="A78" s="19">
        <v>73</v>
      </c>
      <c r="B78" s="23" t="s">
        <v>463</v>
      </c>
      <c r="C78" s="20" t="s">
        <v>114</v>
      </c>
      <c r="D78" s="23" t="s">
        <v>117</v>
      </c>
      <c r="E78" s="21" t="s">
        <v>116</v>
      </c>
      <c r="F78" s="23" t="s">
        <v>117</v>
      </c>
      <c r="G78" s="29">
        <v>3</v>
      </c>
      <c r="H78" s="22">
        <v>3</v>
      </c>
      <c r="I78" s="29">
        <v>3</v>
      </c>
      <c r="J78" s="29"/>
      <c r="K78" s="29"/>
      <c r="L78" s="29"/>
      <c r="M78" s="34">
        <v>0</v>
      </c>
      <c r="N78" s="19" t="s">
        <v>450</v>
      </c>
      <c r="O78" s="23" t="s">
        <v>117</v>
      </c>
      <c r="P78" s="19" t="s">
        <v>117</v>
      </c>
      <c r="Q78" s="89" t="s">
        <v>464</v>
      </c>
    </row>
    <row r="79" s="4" customFormat="1" ht="97" customHeight="1" spans="1:17">
      <c r="A79" s="19">
        <v>74</v>
      </c>
      <c r="B79" s="28" t="s">
        <v>465</v>
      </c>
      <c r="C79" s="28" t="s">
        <v>466</v>
      </c>
      <c r="D79" s="28" t="s">
        <v>467</v>
      </c>
      <c r="E79" s="21" t="s">
        <v>64</v>
      </c>
      <c r="F79" s="28" t="s">
        <v>468</v>
      </c>
      <c r="G79" s="29">
        <v>277.7</v>
      </c>
      <c r="H79" s="29">
        <v>277.7</v>
      </c>
      <c r="I79" s="29"/>
      <c r="J79" s="29"/>
      <c r="K79" s="29">
        <v>277.7</v>
      </c>
      <c r="L79" s="29"/>
      <c r="M79" s="34">
        <v>0</v>
      </c>
      <c r="N79" s="21" t="s">
        <v>469</v>
      </c>
      <c r="O79" s="28" t="s">
        <v>470</v>
      </c>
      <c r="P79" s="21" t="s">
        <v>82</v>
      </c>
      <c r="Q79" s="89" t="s">
        <v>471</v>
      </c>
    </row>
    <row r="80" s="4" customFormat="1" ht="101" customHeight="1" spans="1:17">
      <c r="A80" s="19">
        <v>75</v>
      </c>
      <c r="B80" s="28" t="s">
        <v>472</v>
      </c>
      <c r="C80" s="28" t="s">
        <v>473</v>
      </c>
      <c r="D80" s="28" t="s">
        <v>474</v>
      </c>
      <c r="E80" s="21" t="s">
        <v>64</v>
      </c>
      <c r="F80" s="28" t="s">
        <v>475</v>
      </c>
      <c r="G80" s="29">
        <v>333.3</v>
      </c>
      <c r="H80" s="29">
        <v>333.3</v>
      </c>
      <c r="I80" s="29"/>
      <c r="J80" s="29"/>
      <c r="K80" s="29">
        <v>333.3</v>
      </c>
      <c r="L80" s="29"/>
      <c r="M80" s="34">
        <v>0</v>
      </c>
      <c r="N80" s="21" t="s">
        <v>469</v>
      </c>
      <c r="O80" s="28" t="s">
        <v>470</v>
      </c>
      <c r="P80" s="21" t="s">
        <v>82</v>
      </c>
      <c r="Q80" s="89" t="s">
        <v>476</v>
      </c>
    </row>
    <row r="81" s="4" customFormat="1" ht="93" customHeight="1" spans="1:17">
      <c r="A81" s="19">
        <v>76</v>
      </c>
      <c r="B81" s="28" t="s">
        <v>477</v>
      </c>
      <c r="C81" s="28" t="s">
        <v>478</v>
      </c>
      <c r="D81" s="28" t="s">
        <v>479</v>
      </c>
      <c r="E81" s="21" t="s">
        <v>134</v>
      </c>
      <c r="F81" s="28" t="s">
        <v>480</v>
      </c>
      <c r="G81" s="29">
        <v>266.67</v>
      </c>
      <c r="H81" s="22">
        <v>266.67</v>
      </c>
      <c r="I81" s="29">
        <v>266.67</v>
      </c>
      <c r="J81" s="29"/>
      <c r="K81" s="29"/>
      <c r="L81" s="29"/>
      <c r="M81" s="34">
        <v>0</v>
      </c>
      <c r="N81" s="21" t="s">
        <v>469</v>
      </c>
      <c r="O81" s="28" t="s">
        <v>470</v>
      </c>
      <c r="P81" s="21" t="s">
        <v>82</v>
      </c>
      <c r="Q81" s="89" t="s">
        <v>481</v>
      </c>
    </row>
    <row r="82" s="4" customFormat="1" ht="109" customHeight="1" spans="1:17">
      <c r="A82" s="19">
        <v>77</v>
      </c>
      <c r="B82" s="28" t="s">
        <v>482</v>
      </c>
      <c r="C82" s="28" t="s">
        <v>483</v>
      </c>
      <c r="D82" s="23" t="s">
        <v>484</v>
      </c>
      <c r="E82" s="21" t="s">
        <v>64</v>
      </c>
      <c r="F82" s="28" t="s">
        <v>485</v>
      </c>
      <c r="G82" s="29">
        <v>365.8</v>
      </c>
      <c r="H82" s="22">
        <v>365.8</v>
      </c>
      <c r="I82" s="29">
        <v>365.8</v>
      </c>
      <c r="J82" s="29"/>
      <c r="K82" s="29"/>
      <c r="L82" s="29"/>
      <c r="M82" s="34">
        <v>0</v>
      </c>
      <c r="N82" s="21" t="s">
        <v>469</v>
      </c>
      <c r="O82" s="28" t="s">
        <v>486</v>
      </c>
      <c r="P82" s="21" t="s">
        <v>82</v>
      </c>
      <c r="Q82" s="89" t="s">
        <v>487</v>
      </c>
    </row>
    <row r="83" s="4" customFormat="1" ht="96" customHeight="1" spans="1:17">
      <c r="A83" s="19">
        <v>78</v>
      </c>
      <c r="B83" s="28" t="s">
        <v>488</v>
      </c>
      <c r="C83" s="28" t="s">
        <v>489</v>
      </c>
      <c r="D83" s="28" t="s">
        <v>490</v>
      </c>
      <c r="E83" s="21" t="s">
        <v>134</v>
      </c>
      <c r="F83" s="28" t="s">
        <v>491</v>
      </c>
      <c r="G83" s="29">
        <v>228.05</v>
      </c>
      <c r="H83" s="22">
        <v>228.05</v>
      </c>
      <c r="I83" s="29">
        <v>228.05</v>
      </c>
      <c r="J83" s="29"/>
      <c r="K83" s="29"/>
      <c r="L83" s="29"/>
      <c r="M83" s="34">
        <v>0</v>
      </c>
      <c r="N83" s="21" t="s">
        <v>469</v>
      </c>
      <c r="O83" s="28" t="s">
        <v>470</v>
      </c>
      <c r="P83" s="21" t="s">
        <v>82</v>
      </c>
      <c r="Q83" s="89" t="s">
        <v>492</v>
      </c>
    </row>
    <row r="84" s="4" customFormat="1" ht="47" customHeight="1" spans="1:17">
      <c r="A84" s="19">
        <v>79</v>
      </c>
      <c r="B84" s="28" t="s">
        <v>493</v>
      </c>
      <c r="C84" s="28" t="s">
        <v>114</v>
      </c>
      <c r="D84" s="28" t="s">
        <v>494</v>
      </c>
      <c r="E84" s="21" t="s">
        <v>116</v>
      </c>
      <c r="F84" s="23" t="s">
        <v>117</v>
      </c>
      <c r="G84" s="29">
        <v>5</v>
      </c>
      <c r="H84" s="22">
        <v>5</v>
      </c>
      <c r="I84" s="29">
        <v>3</v>
      </c>
      <c r="J84" s="29">
        <v>2</v>
      </c>
      <c r="K84" s="29"/>
      <c r="L84" s="29"/>
      <c r="M84" s="34">
        <v>0</v>
      </c>
      <c r="N84" s="21" t="s">
        <v>469</v>
      </c>
      <c r="O84" s="28" t="s">
        <v>117</v>
      </c>
      <c r="P84" s="21" t="s">
        <v>117</v>
      </c>
      <c r="Q84" s="89" t="s">
        <v>495</v>
      </c>
    </row>
    <row r="85" s="4" customFormat="1" ht="66" customHeight="1" spans="1:17">
      <c r="A85" s="19">
        <v>80</v>
      </c>
      <c r="B85" s="23" t="s">
        <v>496</v>
      </c>
      <c r="C85" s="23" t="s">
        <v>114</v>
      </c>
      <c r="D85" s="23" t="s">
        <v>497</v>
      </c>
      <c r="E85" s="24" t="s">
        <v>442</v>
      </c>
      <c r="F85" s="23" t="s">
        <v>498</v>
      </c>
      <c r="G85" s="25">
        <v>210</v>
      </c>
      <c r="H85" s="22">
        <v>210</v>
      </c>
      <c r="I85" s="25">
        <v>210</v>
      </c>
      <c r="J85" s="25"/>
      <c r="K85" s="25"/>
      <c r="L85" s="25"/>
      <c r="M85" s="34">
        <v>0</v>
      </c>
      <c r="N85" s="19" t="s">
        <v>499</v>
      </c>
      <c r="O85" s="23" t="s">
        <v>500</v>
      </c>
      <c r="P85" s="21" t="s">
        <v>68</v>
      </c>
      <c r="Q85" s="89" t="s">
        <v>501</v>
      </c>
    </row>
    <row r="86" s="4" customFormat="1" ht="54" customHeight="1" spans="1:17">
      <c r="A86" s="19">
        <v>81</v>
      </c>
      <c r="B86" s="23" t="s">
        <v>502</v>
      </c>
      <c r="C86" s="23" t="s">
        <v>114</v>
      </c>
      <c r="D86" s="23" t="s">
        <v>503</v>
      </c>
      <c r="E86" s="24" t="s">
        <v>442</v>
      </c>
      <c r="F86" s="23" t="s">
        <v>504</v>
      </c>
      <c r="G86" s="25">
        <v>270</v>
      </c>
      <c r="H86" s="22">
        <v>270</v>
      </c>
      <c r="I86" s="25">
        <v>270</v>
      </c>
      <c r="J86" s="25"/>
      <c r="K86" s="25"/>
      <c r="L86" s="25"/>
      <c r="M86" s="34">
        <v>0</v>
      </c>
      <c r="N86" s="19" t="s">
        <v>499</v>
      </c>
      <c r="O86" s="23" t="s">
        <v>500</v>
      </c>
      <c r="P86" s="21" t="s">
        <v>68</v>
      </c>
      <c r="Q86" s="89" t="s">
        <v>505</v>
      </c>
    </row>
    <row r="87" s="4" customFormat="1" ht="47" customHeight="1" spans="1:17">
      <c r="A87" s="19">
        <v>82</v>
      </c>
      <c r="B87" s="23" t="s">
        <v>506</v>
      </c>
      <c r="C87" s="23" t="s">
        <v>114</v>
      </c>
      <c r="D87" s="23" t="s">
        <v>507</v>
      </c>
      <c r="E87" s="24" t="s">
        <v>442</v>
      </c>
      <c r="F87" s="23" t="s">
        <v>508</v>
      </c>
      <c r="G87" s="25">
        <v>517</v>
      </c>
      <c r="H87" s="22">
        <v>517</v>
      </c>
      <c r="I87" s="25">
        <v>517</v>
      </c>
      <c r="J87" s="25"/>
      <c r="K87" s="25"/>
      <c r="L87" s="25"/>
      <c r="M87" s="34">
        <v>0</v>
      </c>
      <c r="N87" s="19" t="s">
        <v>499</v>
      </c>
      <c r="O87" s="23" t="s">
        <v>500</v>
      </c>
      <c r="P87" s="21" t="s">
        <v>68</v>
      </c>
      <c r="Q87" s="89" t="s">
        <v>509</v>
      </c>
    </row>
    <row r="88" s="4" customFormat="1" ht="100" customHeight="1" spans="1:17">
      <c r="A88" s="19">
        <v>83</v>
      </c>
      <c r="B88" s="23" t="s">
        <v>510</v>
      </c>
      <c r="C88" s="23" t="s">
        <v>511</v>
      </c>
      <c r="D88" s="23" t="s">
        <v>512</v>
      </c>
      <c r="E88" s="24" t="s">
        <v>64</v>
      </c>
      <c r="F88" s="23" t="s">
        <v>513</v>
      </c>
      <c r="G88" s="25">
        <v>42</v>
      </c>
      <c r="H88" s="22">
        <v>42</v>
      </c>
      <c r="I88" s="25"/>
      <c r="J88" s="25"/>
      <c r="K88" s="25">
        <v>7.22</v>
      </c>
      <c r="L88" s="25">
        <v>34.78</v>
      </c>
      <c r="M88" s="34">
        <v>0</v>
      </c>
      <c r="N88" s="19" t="s">
        <v>499</v>
      </c>
      <c r="O88" s="23" t="s">
        <v>514</v>
      </c>
      <c r="P88" s="21" t="s">
        <v>82</v>
      </c>
      <c r="Q88" s="89" t="s">
        <v>515</v>
      </c>
    </row>
    <row r="89" s="4" customFormat="1" ht="52" customHeight="1" spans="1:17">
      <c r="A89" s="19">
        <v>84</v>
      </c>
      <c r="B89" s="20" t="s">
        <v>516</v>
      </c>
      <c r="C89" s="20" t="s">
        <v>256</v>
      </c>
      <c r="D89" s="20" t="s">
        <v>517</v>
      </c>
      <c r="E89" s="21" t="s">
        <v>116</v>
      </c>
      <c r="F89" s="23" t="s">
        <v>518</v>
      </c>
      <c r="G89" s="22">
        <v>292.97</v>
      </c>
      <c r="H89" s="22">
        <v>292.97</v>
      </c>
      <c r="I89" s="22"/>
      <c r="J89" s="22">
        <v>292.97</v>
      </c>
      <c r="K89" s="22"/>
      <c r="L89" s="22"/>
      <c r="M89" s="34">
        <v>0</v>
      </c>
      <c r="N89" s="34" t="s">
        <v>499</v>
      </c>
      <c r="O89" s="23" t="s">
        <v>519</v>
      </c>
      <c r="P89" s="19" t="s">
        <v>68</v>
      </c>
      <c r="Q89" s="89" t="s">
        <v>520</v>
      </c>
    </row>
    <row r="90" s="4" customFormat="1" ht="104" customHeight="1" spans="1:17">
      <c r="A90" s="19">
        <v>85</v>
      </c>
      <c r="B90" s="23" t="s">
        <v>521</v>
      </c>
      <c r="C90" s="23" t="s">
        <v>522</v>
      </c>
      <c r="D90" s="23" t="s">
        <v>512</v>
      </c>
      <c r="E90" s="24" t="s">
        <v>64</v>
      </c>
      <c r="F90" s="23" t="s">
        <v>523</v>
      </c>
      <c r="G90" s="25">
        <v>42</v>
      </c>
      <c r="H90" s="22">
        <v>42</v>
      </c>
      <c r="I90" s="25"/>
      <c r="J90" s="25"/>
      <c r="K90" s="25"/>
      <c r="L90" s="25">
        <v>42</v>
      </c>
      <c r="M90" s="34">
        <v>0</v>
      </c>
      <c r="N90" s="19" t="s">
        <v>499</v>
      </c>
      <c r="O90" s="23" t="s">
        <v>514</v>
      </c>
      <c r="P90" s="21" t="s">
        <v>82</v>
      </c>
      <c r="Q90" s="89" t="s">
        <v>524</v>
      </c>
    </row>
    <row r="91" s="4" customFormat="1" ht="99" customHeight="1" spans="1:17">
      <c r="A91" s="19">
        <v>86</v>
      </c>
      <c r="B91" s="23" t="s">
        <v>525</v>
      </c>
      <c r="C91" s="23" t="s">
        <v>526</v>
      </c>
      <c r="D91" s="23" t="s">
        <v>527</v>
      </c>
      <c r="E91" s="24" t="s">
        <v>64</v>
      </c>
      <c r="F91" s="23" t="s">
        <v>528</v>
      </c>
      <c r="G91" s="25">
        <v>35</v>
      </c>
      <c r="H91" s="22">
        <v>35</v>
      </c>
      <c r="I91" s="25"/>
      <c r="J91" s="25"/>
      <c r="K91" s="25"/>
      <c r="L91" s="25">
        <v>35</v>
      </c>
      <c r="M91" s="34">
        <v>0</v>
      </c>
      <c r="N91" s="19" t="s">
        <v>499</v>
      </c>
      <c r="O91" s="23" t="s">
        <v>514</v>
      </c>
      <c r="P91" s="21" t="s">
        <v>82</v>
      </c>
      <c r="Q91" s="89" t="s">
        <v>529</v>
      </c>
    </row>
    <row r="92" s="4" customFormat="1" ht="65" customHeight="1" spans="1:17">
      <c r="A92" s="19">
        <v>87</v>
      </c>
      <c r="B92" s="23" t="s">
        <v>530</v>
      </c>
      <c r="C92" s="23" t="s">
        <v>531</v>
      </c>
      <c r="D92" s="23" t="s">
        <v>532</v>
      </c>
      <c r="E92" s="24" t="s">
        <v>64</v>
      </c>
      <c r="F92" s="23" t="s">
        <v>533</v>
      </c>
      <c r="G92" s="25">
        <v>30</v>
      </c>
      <c r="H92" s="22">
        <v>30</v>
      </c>
      <c r="I92" s="25">
        <v>30</v>
      </c>
      <c r="J92" s="25"/>
      <c r="K92" s="25"/>
      <c r="L92" s="25"/>
      <c r="M92" s="34">
        <v>0</v>
      </c>
      <c r="N92" s="19" t="s">
        <v>499</v>
      </c>
      <c r="O92" s="23" t="s">
        <v>534</v>
      </c>
      <c r="P92" s="21" t="s">
        <v>82</v>
      </c>
      <c r="Q92" s="89" t="s">
        <v>535</v>
      </c>
    </row>
    <row r="93" s="4" customFormat="1" ht="155" customHeight="1" spans="1:17">
      <c r="A93" s="19">
        <v>88</v>
      </c>
      <c r="B93" s="23" t="s">
        <v>536</v>
      </c>
      <c r="C93" s="23" t="s">
        <v>537</v>
      </c>
      <c r="D93" s="23" t="s">
        <v>538</v>
      </c>
      <c r="E93" s="24" t="s">
        <v>64</v>
      </c>
      <c r="F93" s="23" t="s">
        <v>539</v>
      </c>
      <c r="G93" s="25">
        <v>59.93</v>
      </c>
      <c r="H93" s="22">
        <v>59.93</v>
      </c>
      <c r="I93" s="25"/>
      <c r="J93" s="25"/>
      <c r="K93" s="25">
        <v>59.93</v>
      </c>
      <c r="L93" s="25"/>
      <c r="M93" s="34">
        <v>0</v>
      </c>
      <c r="N93" s="19" t="s">
        <v>499</v>
      </c>
      <c r="O93" s="23" t="s">
        <v>540</v>
      </c>
      <c r="P93" s="21" t="s">
        <v>68</v>
      </c>
      <c r="Q93" s="89" t="s">
        <v>541</v>
      </c>
    </row>
    <row r="94" s="4" customFormat="1" ht="115" customHeight="1" spans="1:17">
      <c r="A94" s="19">
        <v>89</v>
      </c>
      <c r="B94" s="23" t="s">
        <v>542</v>
      </c>
      <c r="C94" s="23" t="s">
        <v>543</v>
      </c>
      <c r="D94" s="23" t="s">
        <v>544</v>
      </c>
      <c r="E94" s="24" t="s">
        <v>64</v>
      </c>
      <c r="F94" s="23" t="s">
        <v>545</v>
      </c>
      <c r="G94" s="25">
        <v>309.14</v>
      </c>
      <c r="H94" s="22">
        <v>309.14</v>
      </c>
      <c r="I94" s="25">
        <v>187.67</v>
      </c>
      <c r="J94" s="25"/>
      <c r="K94" s="25">
        <v>121.47</v>
      </c>
      <c r="L94" s="25"/>
      <c r="M94" s="34">
        <v>0</v>
      </c>
      <c r="N94" s="19" t="s">
        <v>499</v>
      </c>
      <c r="O94" s="23" t="s">
        <v>546</v>
      </c>
      <c r="P94" s="21" t="s">
        <v>68</v>
      </c>
      <c r="Q94" s="89" t="s">
        <v>547</v>
      </c>
    </row>
    <row r="95" s="4" customFormat="1" ht="131" customHeight="1" spans="1:17">
      <c r="A95" s="19">
        <v>90</v>
      </c>
      <c r="B95" s="23" t="s">
        <v>548</v>
      </c>
      <c r="C95" s="23" t="s">
        <v>114</v>
      </c>
      <c r="D95" s="42" t="s">
        <v>549</v>
      </c>
      <c r="E95" s="24" t="s">
        <v>64</v>
      </c>
      <c r="F95" s="23" t="s">
        <v>550</v>
      </c>
      <c r="G95" s="25">
        <v>1077</v>
      </c>
      <c r="H95" s="22">
        <v>1077</v>
      </c>
      <c r="I95" s="25">
        <v>150</v>
      </c>
      <c r="J95" s="25"/>
      <c r="K95" s="25">
        <v>927</v>
      </c>
      <c r="L95" s="25"/>
      <c r="M95" s="34">
        <v>0</v>
      </c>
      <c r="N95" s="19" t="s">
        <v>499</v>
      </c>
      <c r="O95" s="23" t="s">
        <v>286</v>
      </c>
      <c r="P95" s="21" t="s">
        <v>68</v>
      </c>
      <c r="Q95" s="89" t="s">
        <v>551</v>
      </c>
    </row>
    <row r="96" s="4" customFormat="1" ht="105" customHeight="1" spans="1:17">
      <c r="A96" s="19">
        <v>91</v>
      </c>
      <c r="B96" s="23" t="s">
        <v>552</v>
      </c>
      <c r="C96" s="23" t="s">
        <v>553</v>
      </c>
      <c r="D96" s="23" t="s">
        <v>554</v>
      </c>
      <c r="E96" s="24" t="s">
        <v>64</v>
      </c>
      <c r="F96" s="23" t="s">
        <v>555</v>
      </c>
      <c r="G96" s="25">
        <v>54.45</v>
      </c>
      <c r="H96" s="22">
        <v>54.45</v>
      </c>
      <c r="I96" s="25">
        <v>54.45</v>
      </c>
      <c r="J96" s="25"/>
      <c r="K96" s="25"/>
      <c r="L96" s="25"/>
      <c r="M96" s="34">
        <v>0</v>
      </c>
      <c r="N96" s="19" t="s">
        <v>499</v>
      </c>
      <c r="O96" s="23" t="s">
        <v>556</v>
      </c>
      <c r="P96" s="21" t="s">
        <v>68</v>
      </c>
      <c r="Q96" s="89" t="s">
        <v>557</v>
      </c>
    </row>
    <row r="97" s="4" customFormat="1" ht="108" customHeight="1" spans="1:17">
      <c r="A97" s="19">
        <v>92</v>
      </c>
      <c r="B97" s="23" t="s">
        <v>558</v>
      </c>
      <c r="C97" s="23" t="s">
        <v>559</v>
      </c>
      <c r="D97" s="23" t="s">
        <v>560</v>
      </c>
      <c r="E97" s="24" t="s">
        <v>64</v>
      </c>
      <c r="F97" s="23" t="s">
        <v>561</v>
      </c>
      <c r="G97" s="25">
        <v>159.36</v>
      </c>
      <c r="H97" s="22">
        <v>159.36</v>
      </c>
      <c r="I97" s="25"/>
      <c r="J97" s="25"/>
      <c r="K97" s="25">
        <v>159.36</v>
      </c>
      <c r="L97" s="25"/>
      <c r="M97" s="34">
        <v>0</v>
      </c>
      <c r="N97" s="19" t="s">
        <v>499</v>
      </c>
      <c r="O97" s="23" t="s">
        <v>556</v>
      </c>
      <c r="P97" s="21" t="s">
        <v>68</v>
      </c>
      <c r="Q97" s="89" t="s">
        <v>562</v>
      </c>
    </row>
    <row r="98" s="4" customFormat="1" ht="114" customHeight="1" spans="1:17">
      <c r="A98" s="19">
        <v>93</v>
      </c>
      <c r="B98" s="23" t="s">
        <v>563</v>
      </c>
      <c r="C98" s="23" t="s">
        <v>564</v>
      </c>
      <c r="D98" s="23" t="s">
        <v>565</v>
      </c>
      <c r="E98" s="24" t="s">
        <v>64</v>
      </c>
      <c r="F98" s="23" t="s">
        <v>566</v>
      </c>
      <c r="G98" s="25">
        <v>116.89</v>
      </c>
      <c r="H98" s="22">
        <v>116.89</v>
      </c>
      <c r="I98" s="25"/>
      <c r="J98" s="25">
        <v>116.89</v>
      </c>
      <c r="K98" s="25"/>
      <c r="L98" s="25"/>
      <c r="M98" s="34">
        <v>0</v>
      </c>
      <c r="N98" s="19" t="s">
        <v>499</v>
      </c>
      <c r="O98" s="23" t="s">
        <v>556</v>
      </c>
      <c r="P98" s="21" t="s">
        <v>68</v>
      </c>
      <c r="Q98" s="89" t="s">
        <v>567</v>
      </c>
    </row>
    <row r="99" s="4" customFormat="1" ht="79" customHeight="1" spans="1:17">
      <c r="A99" s="19">
        <v>94</v>
      </c>
      <c r="B99" s="23" t="s">
        <v>568</v>
      </c>
      <c r="C99" s="23" t="s">
        <v>569</v>
      </c>
      <c r="D99" s="23" t="s">
        <v>570</v>
      </c>
      <c r="E99" s="24" t="s">
        <v>64</v>
      </c>
      <c r="F99" s="23" t="s">
        <v>571</v>
      </c>
      <c r="G99" s="25">
        <v>61.69</v>
      </c>
      <c r="H99" s="22">
        <v>61.69</v>
      </c>
      <c r="I99" s="25"/>
      <c r="J99" s="25"/>
      <c r="K99" s="25">
        <v>61.69</v>
      </c>
      <c r="L99" s="25"/>
      <c r="M99" s="34">
        <v>0</v>
      </c>
      <c r="N99" s="19" t="s">
        <v>499</v>
      </c>
      <c r="O99" s="23" t="s">
        <v>556</v>
      </c>
      <c r="P99" s="21" t="s">
        <v>68</v>
      </c>
      <c r="Q99" s="89" t="s">
        <v>572</v>
      </c>
    </row>
    <row r="100" s="4" customFormat="1" ht="110" customHeight="1" spans="1:17">
      <c r="A100" s="19">
        <v>95</v>
      </c>
      <c r="B100" s="23" t="s">
        <v>573</v>
      </c>
      <c r="C100" s="23" t="s">
        <v>574</v>
      </c>
      <c r="D100" s="23" t="s">
        <v>575</v>
      </c>
      <c r="E100" s="24" t="s">
        <v>64</v>
      </c>
      <c r="F100" s="23" t="s">
        <v>576</v>
      </c>
      <c r="G100" s="25">
        <v>113.46</v>
      </c>
      <c r="H100" s="22">
        <v>113.46</v>
      </c>
      <c r="I100" s="25">
        <v>113.46</v>
      </c>
      <c r="J100" s="25"/>
      <c r="K100" s="25"/>
      <c r="L100" s="25"/>
      <c r="M100" s="34">
        <v>0</v>
      </c>
      <c r="N100" s="19" t="s">
        <v>499</v>
      </c>
      <c r="O100" s="23" t="s">
        <v>556</v>
      </c>
      <c r="P100" s="21" t="s">
        <v>68</v>
      </c>
      <c r="Q100" s="89" t="s">
        <v>577</v>
      </c>
    </row>
    <row r="101" s="4" customFormat="1" ht="120" customHeight="1" spans="1:17">
      <c r="A101" s="19">
        <v>96</v>
      </c>
      <c r="B101" s="23" t="s">
        <v>578</v>
      </c>
      <c r="C101" s="23" t="s">
        <v>579</v>
      </c>
      <c r="D101" s="23" t="s">
        <v>580</v>
      </c>
      <c r="E101" s="24" t="s">
        <v>64</v>
      </c>
      <c r="F101" s="23" t="s">
        <v>581</v>
      </c>
      <c r="G101" s="25">
        <v>184.35</v>
      </c>
      <c r="H101" s="22">
        <v>184.35</v>
      </c>
      <c r="I101" s="25">
        <v>184.35</v>
      </c>
      <c r="J101" s="25"/>
      <c r="K101" s="25"/>
      <c r="L101" s="25"/>
      <c r="M101" s="34">
        <v>0</v>
      </c>
      <c r="N101" s="19" t="s">
        <v>499</v>
      </c>
      <c r="O101" s="23" t="s">
        <v>556</v>
      </c>
      <c r="P101" s="21" t="s">
        <v>68</v>
      </c>
      <c r="Q101" s="89" t="s">
        <v>582</v>
      </c>
    </row>
    <row r="102" s="4" customFormat="1" ht="105" customHeight="1" spans="1:17">
      <c r="A102" s="19">
        <v>97</v>
      </c>
      <c r="B102" s="23" t="s">
        <v>583</v>
      </c>
      <c r="C102" s="23" t="s">
        <v>584</v>
      </c>
      <c r="D102" s="23" t="s">
        <v>585</v>
      </c>
      <c r="E102" s="24" t="s">
        <v>64</v>
      </c>
      <c r="F102" s="23" t="s">
        <v>586</v>
      </c>
      <c r="G102" s="25">
        <v>361.62</v>
      </c>
      <c r="H102" s="22">
        <v>361.62</v>
      </c>
      <c r="I102" s="25">
        <v>361.62</v>
      </c>
      <c r="J102" s="25"/>
      <c r="K102" s="25"/>
      <c r="L102" s="25"/>
      <c r="M102" s="34">
        <v>0</v>
      </c>
      <c r="N102" s="19" t="s">
        <v>499</v>
      </c>
      <c r="O102" s="23" t="s">
        <v>556</v>
      </c>
      <c r="P102" s="21" t="s">
        <v>68</v>
      </c>
      <c r="Q102" s="89" t="s">
        <v>587</v>
      </c>
    </row>
    <row r="103" s="4" customFormat="1" ht="111" customHeight="1" spans="1:17">
      <c r="A103" s="19">
        <v>98</v>
      </c>
      <c r="B103" s="23" t="s">
        <v>588</v>
      </c>
      <c r="C103" s="23" t="s">
        <v>589</v>
      </c>
      <c r="D103" s="23" t="s">
        <v>590</v>
      </c>
      <c r="E103" s="24" t="s">
        <v>64</v>
      </c>
      <c r="F103" s="23" t="s">
        <v>591</v>
      </c>
      <c r="G103" s="25">
        <v>203.99</v>
      </c>
      <c r="H103" s="22">
        <v>203.99</v>
      </c>
      <c r="I103" s="25">
        <v>203.99</v>
      </c>
      <c r="J103" s="25"/>
      <c r="K103" s="25"/>
      <c r="L103" s="25"/>
      <c r="M103" s="34">
        <v>0</v>
      </c>
      <c r="N103" s="19" t="s">
        <v>499</v>
      </c>
      <c r="O103" s="23" t="s">
        <v>556</v>
      </c>
      <c r="P103" s="21" t="s">
        <v>68</v>
      </c>
      <c r="Q103" s="89" t="s">
        <v>592</v>
      </c>
    </row>
    <row r="104" s="4" customFormat="1" ht="112" customHeight="1" spans="1:17">
      <c r="A104" s="19">
        <v>99</v>
      </c>
      <c r="B104" s="23" t="s">
        <v>593</v>
      </c>
      <c r="C104" s="23" t="s">
        <v>594</v>
      </c>
      <c r="D104" s="23" t="s">
        <v>595</v>
      </c>
      <c r="E104" s="24" t="s">
        <v>64</v>
      </c>
      <c r="F104" s="23" t="s">
        <v>596</v>
      </c>
      <c r="G104" s="25">
        <v>85.41</v>
      </c>
      <c r="H104" s="22">
        <v>85.41</v>
      </c>
      <c r="I104" s="29">
        <v>83.01</v>
      </c>
      <c r="J104" s="29"/>
      <c r="K104" s="25">
        <v>2.4</v>
      </c>
      <c r="L104" s="25"/>
      <c r="M104" s="34">
        <v>0</v>
      </c>
      <c r="N104" s="19" t="s">
        <v>499</v>
      </c>
      <c r="O104" s="23" t="s">
        <v>556</v>
      </c>
      <c r="P104" s="21" t="s">
        <v>68</v>
      </c>
      <c r="Q104" s="89" t="s">
        <v>597</v>
      </c>
    </row>
    <row r="105" s="4" customFormat="1" ht="112" customHeight="1" spans="1:17">
      <c r="A105" s="19">
        <v>100</v>
      </c>
      <c r="B105" s="23" t="s">
        <v>598</v>
      </c>
      <c r="C105" s="23" t="s">
        <v>599</v>
      </c>
      <c r="D105" s="23" t="s">
        <v>600</v>
      </c>
      <c r="E105" s="24" t="s">
        <v>64</v>
      </c>
      <c r="F105" s="23" t="s">
        <v>601</v>
      </c>
      <c r="G105" s="25">
        <v>95.99</v>
      </c>
      <c r="H105" s="22">
        <v>95.99</v>
      </c>
      <c r="I105" s="25"/>
      <c r="J105" s="25"/>
      <c r="K105" s="25"/>
      <c r="L105" s="25">
        <v>95.99</v>
      </c>
      <c r="M105" s="34">
        <v>0</v>
      </c>
      <c r="N105" s="19" t="s">
        <v>499</v>
      </c>
      <c r="O105" s="23" t="s">
        <v>556</v>
      </c>
      <c r="P105" s="21" t="s">
        <v>68</v>
      </c>
      <c r="Q105" s="89" t="s">
        <v>602</v>
      </c>
    </row>
    <row r="106" s="4" customFormat="1" ht="112" customHeight="1" spans="1:17">
      <c r="A106" s="19">
        <v>101</v>
      </c>
      <c r="B106" s="23" t="s">
        <v>603</v>
      </c>
      <c r="C106" s="23" t="s">
        <v>604</v>
      </c>
      <c r="D106" s="23" t="s">
        <v>605</v>
      </c>
      <c r="E106" s="24" t="s">
        <v>64</v>
      </c>
      <c r="F106" s="23" t="s">
        <v>606</v>
      </c>
      <c r="G106" s="25">
        <v>118.44</v>
      </c>
      <c r="H106" s="22">
        <v>118.44</v>
      </c>
      <c r="I106" s="25"/>
      <c r="J106" s="29">
        <v>116.79</v>
      </c>
      <c r="K106" s="25">
        <v>1.65</v>
      </c>
      <c r="L106" s="25"/>
      <c r="M106" s="34">
        <v>0</v>
      </c>
      <c r="N106" s="19" t="s">
        <v>499</v>
      </c>
      <c r="O106" s="23" t="s">
        <v>556</v>
      </c>
      <c r="P106" s="21" t="s">
        <v>68</v>
      </c>
      <c r="Q106" s="89" t="s">
        <v>607</v>
      </c>
    </row>
    <row r="107" s="4" customFormat="1" ht="114" customHeight="1" spans="1:17">
      <c r="A107" s="19">
        <v>102</v>
      </c>
      <c r="B107" s="23" t="s">
        <v>608</v>
      </c>
      <c r="C107" s="23" t="s">
        <v>85</v>
      </c>
      <c r="D107" s="23" t="s">
        <v>609</v>
      </c>
      <c r="E107" s="24" t="s">
        <v>64</v>
      </c>
      <c r="F107" s="23" t="s">
        <v>610</v>
      </c>
      <c r="G107" s="25">
        <v>94.81</v>
      </c>
      <c r="H107" s="22">
        <v>94.81</v>
      </c>
      <c r="I107" s="25"/>
      <c r="J107" s="25"/>
      <c r="K107" s="25">
        <v>94.81</v>
      </c>
      <c r="L107" s="25"/>
      <c r="M107" s="34">
        <v>0</v>
      </c>
      <c r="N107" s="19" t="s">
        <v>499</v>
      </c>
      <c r="O107" s="23" t="s">
        <v>556</v>
      </c>
      <c r="P107" s="21" t="s">
        <v>68</v>
      </c>
      <c r="Q107" s="89" t="s">
        <v>611</v>
      </c>
    </row>
    <row r="108" s="4" customFormat="1" ht="114" customHeight="1" spans="1:17">
      <c r="A108" s="19">
        <v>103</v>
      </c>
      <c r="B108" s="23" t="s">
        <v>612</v>
      </c>
      <c r="C108" s="23" t="s">
        <v>613</v>
      </c>
      <c r="D108" s="23" t="s">
        <v>614</v>
      </c>
      <c r="E108" s="24" t="s">
        <v>64</v>
      </c>
      <c r="F108" s="23" t="s">
        <v>615</v>
      </c>
      <c r="G108" s="25">
        <v>48.93</v>
      </c>
      <c r="H108" s="22">
        <v>48.93</v>
      </c>
      <c r="I108" s="25">
        <v>48.93</v>
      </c>
      <c r="J108" s="25"/>
      <c r="K108" s="25"/>
      <c r="L108" s="25"/>
      <c r="M108" s="34">
        <v>0</v>
      </c>
      <c r="N108" s="19" t="s">
        <v>499</v>
      </c>
      <c r="O108" s="23" t="s">
        <v>556</v>
      </c>
      <c r="P108" s="21" t="s">
        <v>68</v>
      </c>
      <c r="Q108" s="89" t="s">
        <v>616</v>
      </c>
    </row>
    <row r="109" s="4" customFormat="1" ht="114" customHeight="1" spans="1:17">
      <c r="A109" s="19">
        <v>104</v>
      </c>
      <c r="B109" s="23" t="s">
        <v>617</v>
      </c>
      <c r="C109" s="23" t="s">
        <v>618</v>
      </c>
      <c r="D109" s="23" t="s">
        <v>619</v>
      </c>
      <c r="E109" s="24" t="s">
        <v>64</v>
      </c>
      <c r="F109" s="23" t="s">
        <v>620</v>
      </c>
      <c r="G109" s="25">
        <v>26.57</v>
      </c>
      <c r="H109" s="22">
        <v>26.57</v>
      </c>
      <c r="I109" s="25"/>
      <c r="J109" s="25">
        <v>26.57</v>
      </c>
      <c r="K109" s="25"/>
      <c r="L109" s="25"/>
      <c r="M109" s="34">
        <v>0</v>
      </c>
      <c r="N109" s="19" t="s">
        <v>499</v>
      </c>
      <c r="O109" s="23" t="s">
        <v>556</v>
      </c>
      <c r="P109" s="21" t="s">
        <v>68</v>
      </c>
      <c r="Q109" s="89" t="s">
        <v>621</v>
      </c>
    </row>
    <row r="110" s="4" customFormat="1" ht="108" customHeight="1" spans="1:17">
      <c r="A110" s="19">
        <v>105</v>
      </c>
      <c r="B110" s="23" t="s">
        <v>622</v>
      </c>
      <c r="C110" s="23" t="s">
        <v>623</v>
      </c>
      <c r="D110" s="23" t="s">
        <v>624</v>
      </c>
      <c r="E110" s="24" t="s">
        <v>64</v>
      </c>
      <c r="F110" s="23" t="s">
        <v>625</v>
      </c>
      <c r="G110" s="25">
        <v>29.71</v>
      </c>
      <c r="H110" s="22">
        <v>29.71</v>
      </c>
      <c r="I110" s="25">
        <v>29.71</v>
      </c>
      <c r="J110" s="25"/>
      <c r="K110" s="25"/>
      <c r="L110" s="25"/>
      <c r="M110" s="34">
        <v>0</v>
      </c>
      <c r="N110" s="19" t="s">
        <v>499</v>
      </c>
      <c r="O110" s="23" t="s">
        <v>556</v>
      </c>
      <c r="P110" s="21" t="s">
        <v>68</v>
      </c>
      <c r="Q110" s="89" t="s">
        <v>626</v>
      </c>
    </row>
    <row r="111" s="4" customFormat="1" ht="108" customHeight="1" spans="1:17">
      <c r="A111" s="19">
        <v>106</v>
      </c>
      <c r="B111" s="23" t="s">
        <v>627</v>
      </c>
      <c r="C111" s="23" t="s">
        <v>628</v>
      </c>
      <c r="D111" s="23" t="s">
        <v>629</v>
      </c>
      <c r="E111" s="24" t="s">
        <v>64</v>
      </c>
      <c r="F111" s="23" t="s">
        <v>630</v>
      </c>
      <c r="G111" s="25">
        <v>43.45</v>
      </c>
      <c r="H111" s="22">
        <v>43.45</v>
      </c>
      <c r="I111" s="25"/>
      <c r="J111" s="25">
        <v>43.45</v>
      </c>
      <c r="K111" s="25"/>
      <c r="L111" s="25"/>
      <c r="M111" s="34">
        <v>0</v>
      </c>
      <c r="N111" s="19" t="s">
        <v>499</v>
      </c>
      <c r="O111" s="23" t="s">
        <v>556</v>
      </c>
      <c r="P111" s="21" t="s">
        <v>68</v>
      </c>
      <c r="Q111" s="89" t="s">
        <v>631</v>
      </c>
    </row>
    <row r="112" s="4" customFormat="1" ht="108" customHeight="1" spans="1:17">
      <c r="A112" s="19">
        <v>107</v>
      </c>
      <c r="B112" s="23" t="s">
        <v>632</v>
      </c>
      <c r="C112" s="23" t="s">
        <v>633</v>
      </c>
      <c r="D112" s="23" t="s">
        <v>634</v>
      </c>
      <c r="E112" s="24" t="s">
        <v>64</v>
      </c>
      <c r="F112" s="23" t="s">
        <v>635</v>
      </c>
      <c r="G112" s="25">
        <v>27.53</v>
      </c>
      <c r="H112" s="22">
        <v>27.53</v>
      </c>
      <c r="I112" s="25"/>
      <c r="J112" s="25">
        <v>27.53</v>
      </c>
      <c r="K112" s="25"/>
      <c r="L112" s="25"/>
      <c r="M112" s="34">
        <v>0</v>
      </c>
      <c r="N112" s="19" t="s">
        <v>499</v>
      </c>
      <c r="O112" s="23" t="s">
        <v>556</v>
      </c>
      <c r="P112" s="21" t="s">
        <v>68</v>
      </c>
      <c r="Q112" s="89" t="s">
        <v>636</v>
      </c>
    </row>
    <row r="113" s="4" customFormat="1" ht="108" customHeight="1" spans="1:17">
      <c r="A113" s="19">
        <v>108</v>
      </c>
      <c r="B113" s="23" t="s">
        <v>637</v>
      </c>
      <c r="C113" s="23" t="s">
        <v>638</v>
      </c>
      <c r="D113" s="23" t="s">
        <v>639</v>
      </c>
      <c r="E113" s="24" t="s">
        <v>64</v>
      </c>
      <c r="F113" s="23" t="s">
        <v>640</v>
      </c>
      <c r="G113" s="25">
        <v>28.95</v>
      </c>
      <c r="H113" s="22">
        <v>28.95</v>
      </c>
      <c r="I113" s="25">
        <v>28.95</v>
      </c>
      <c r="J113" s="25"/>
      <c r="K113" s="25"/>
      <c r="L113" s="25"/>
      <c r="M113" s="34">
        <v>0</v>
      </c>
      <c r="N113" s="19" t="s">
        <v>499</v>
      </c>
      <c r="O113" s="23" t="s">
        <v>556</v>
      </c>
      <c r="P113" s="21" t="s">
        <v>68</v>
      </c>
      <c r="Q113" s="89" t="s">
        <v>641</v>
      </c>
    </row>
    <row r="114" s="4" customFormat="1" ht="110" customHeight="1" spans="1:17">
      <c r="A114" s="19">
        <v>109</v>
      </c>
      <c r="B114" s="23" t="s">
        <v>642</v>
      </c>
      <c r="C114" s="23" t="s">
        <v>643</v>
      </c>
      <c r="D114" s="23" t="s">
        <v>644</v>
      </c>
      <c r="E114" s="24" t="s">
        <v>64</v>
      </c>
      <c r="F114" s="23" t="s">
        <v>645</v>
      </c>
      <c r="G114" s="25">
        <v>90.28</v>
      </c>
      <c r="H114" s="22">
        <v>90.28</v>
      </c>
      <c r="I114" s="25">
        <v>90.28</v>
      </c>
      <c r="J114" s="25"/>
      <c r="K114" s="25"/>
      <c r="L114" s="25"/>
      <c r="M114" s="34">
        <v>0</v>
      </c>
      <c r="N114" s="19" t="s">
        <v>499</v>
      </c>
      <c r="O114" s="23" t="s">
        <v>556</v>
      </c>
      <c r="P114" s="21" t="s">
        <v>68</v>
      </c>
      <c r="Q114" s="89" t="s">
        <v>646</v>
      </c>
    </row>
    <row r="115" s="4" customFormat="1" ht="110" customHeight="1" spans="1:17">
      <c r="A115" s="19">
        <v>110</v>
      </c>
      <c r="B115" s="23" t="s">
        <v>647</v>
      </c>
      <c r="C115" s="23" t="s">
        <v>648</v>
      </c>
      <c r="D115" s="23" t="s">
        <v>649</v>
      </c>
      <c r="E115" s="24" t="s">
        <v>64</v>
      </c>
      <c r="F115" s="23" t="s">
        <v>650</v>
      </c>
      <c r="G115" s="25">
        <v>130.12</v>
      </c>
      <c r="H115" s="22">
        <v>130.12</v>
      </c>
      <c r="I115" s="25"/>
      <c r="J115" s="25"/>
      <c r="K115" s="25">
        <v>130.12</v>
      </c>
      <c r="L115" s="25"/>
      <c r="M115" s="34">
        <v>0</v>
      </c>
      <c r="N115" s="19" t="s">
        <v>499</v>
      </c>
      <c r="O115" s="23" t="s">
        <v>556</v>
      </c>
      <c r="P115" s="21" t="s">
        <v>68</v>
      </c>
      <c r="Q115" s="89" t="s">
        <v>651</v>
      </c>
    </row>
    <row r="116" s="4" customFormat="1" ht="110" customHeight="1" spans="1:17">
      <c r="A116" s="19">
        <v>111</v>
      </c>
      <c r="B116" s="23" t="s">
        <v>652</v>
      </c>
      <c r="C116" s="23" t="s">
        <v>653</v>
      </c>
      <c r="D116" s="23" t="s">
        <v>654</v>
      </c>
      <c r="E116" s="24" t="s">
        <v>64</v>
      </c>
      <c r="F116" s="23" t="s">
        <v>655</v>
      </c>
      <c r="G116" s="25">
        <v>53.67</v>
      </c>
      <c r="H116" s="22">
        <v>53.67</v>
      </c>
      <c r="I116" s="25">
        <v>53.67</v>
      </c>
      <c r="J116" s="25"/>
      <c r="K116" s="25"/>
      <c r="L116" s="25"/>
      <c r="M116" s="34">
        <v>0</v>
      </c>
      <c r="N116" s="19" t="s">
        <v>499</v>
      </c>
      <c r="O116" s="23" t="s">
        <v>556</v>
      </c>
      <c r="P116" s="21" t="s">
        <v>68</v>
      </c>
      <c r="Q116" s="89" t="s">
        <v>656</v>
      </c>
    </row>
    <row r="117" s="4" customFormat="1" ht="110" customHeight="1" spans="1:17">
      <c r="A117" s="19">
        <v>112</v>
      </c>
      <c r="B117" s="23" t="s">
        <v>657</v>
      </c>
      <c r="C117" s="23" t="s">
        <v>364</v>
      </c>
      <c r="D117" s="23" t="s">
        <v>658</v>
      </c>
      <c r="E117" s="24" t="s">
        <v>64</v>
      </c>
      <c r="F117" s="23" t="s">
        <v>659</v>
      </c>
      <c r="G117" s="25">
        <v>88.69</v>
      </c>
      <c r="H117" s="22">
        <v>88.69</v>
      </c>
      <c r="I117" s="25"/>
      <c r="J117" s="25"/>
      <c r="K117" s="25"/>
      <c r="L117" s="25">
        <v>88.69</v>
      </c>
      <c r="M117" s="34">
        <v>0</v>
      </c>
      <c r="N117" s="19" t="s">
        <v>499</v>
      </c>
      <c r="O117" s="23" t="s">
        <v>556</v>
      </c>
      <c r="P117" s="21" t="s">
        <v>68</v>
      </c>
      <c r="Q117" s="89" t="s">
        <v>660</v>
      </c>
    </row>
    <row r="118" s="4" customFormat="1" ht="110" customHeight="1" spans="1:17">
      <c r="A118" s="19">
        <v>113</v>
      </c>
      <c r="B118" s="23" t="s">
        <v>661</v>
      </c>
      <c r="C118" s="23" t="s">
        <v>374</v>
      </c>
      <c r="D118" s="23" t="s">
        <v>662</v>
      </c>
      <c r="E118" s="24" t="s">
        <v>64</v>
      </c>
      <c r="F118" s="23" t="s">
        <v>663</v>
      </c>
      <c r="G118" s="25">
        <v>93.91</v>
      </c>
      <c r="H118" s="22">
        <v>93.91</v>
      </c>
      <c r="I118" s="25">
        <v>93.91</v>
      </c>
      <c r="J118" s="25"/>
      <c r="K118" s="25"/>
      <c r="L118" s="25"/>
      <c r="M118" s="34">
        <v>0</v>
      </c>
      <c r="N118" s="19" t="s">
        <v>499</v>
      </c>
      <c r="O118" s="23" t="s">
        <v>556</v>
      </c>
      <c r="P118" s="21" t="s">
        <v>68</v>
      </c>
      <c r="Q118" s="89" t="s">
        <v>664</v>
      </c>
    </row>
    <row r="119" s="4" customFormat="1" ht="120" customHeight="1" spans="1:17">
      <c r="A119" s="19">
        <v>114</v>
      </c>
      <c r="B119" s="23" t="s">
        <v>665</v>
      </c>
      <c r="C119" s="23" t="s">
        <v>194</v>
      </c>
      <c r="D119" s="23" t="s">
        <v>666</v>
      </c>
      <c r="E119" s="24" t="s">
        <v>64</v>
      </c>
      <c r="F119" s="23" t="s">
        <v>667</v>
      </c>
      <c r="G119" s="25">
        <v>301.74</v>
      </c>
      <c r="H119" s="22">
        <v>301.74</v>
      </c>
      <c r="I119" s="25">
        <v>301.74</v>
      </c>
      <c r="J119" s="25"/>
      <c r="K119" s="25"/>
      <c r="L119" s="25"/>
      <c r="M119" s="34">
        <v>0</v>
      </c>
      <c r="N119" s="19" t="s">
        <v>499</v>
      </c>
      <c r="O119" s="23" t="s">
        <v>556</v>
      </c>
      <c r="P119" s="21" t="s">
        <v>68</v>
      </c>
      <c r="Q119" s="89" t="s">
        <v>668</v>
      </c>
    </row>
    <row r="120" s="4" customFormat="1" ht="120" customHeight="1" spans="1:17">
      <c r="A120" s="19">
        <v>115</v>
      </c>
      <c r="B120" s="23" t="s">
        <v>669</v>
      </c>
      <c r="C120" s="23" t="s">
        <v>670</v>
      </c>
      <c r="D120" s="23" t="s">
        <v>671</v>
      </c>
      <c r="E120" s="24" t="s">
        <v>64</v>
      </c>
      <c r="F120" s="23" t="s">
        <v>672</v>
      </c>
      <c r="G120" s="25">
        <v>142.17</v>
      </c>
      <c r="H120" s="22">
        <v>142.17</v>
      </c>
      <c r="I120" s="25">
        <v>142.17</v>
      </c>
      <c r="J120" s="25"/>
      <c r="K120" s="25"/>
      <c r="L120" s="25"/>
      <c r="M120" s="34">
        <v>0</v>
      </c>
      <c r="N120" s="19" t="s">
        <v>499</v>
      </c>
      <c r="O120" s="23" t="s">
        <v>556</v>
      </c>
      <c r="P120" s="21" t="s">
        <v>68</v>
      </c>
      <c r="Q120" s="89" t="s">
        <v>673</v>
      </c>
    </row>
    <row r="121" s="4" customFormat="1" ht="120" customHeight="1" spans="1:17">
      <c r="A121" s="19">
        <v>116</v>
      </c>
      <c r="B121" s="23" t="s">
        <v>674</v>
      </c>
      <c r="C121" s="23" t="s">
        <v>675</v>
      </c>
      <c r="D121" s="23" t="s">
        <v>676</v>
      </c>
      <c r="E121" s="24" t="s">
        <v>64</v>
      </c>
      <c r="F121" s="23" t="s">
        <v>677</v>
      </c>
      <c r="G121" s="25">
        <v>67.4</v>
      </c>
      <c r="H121" s="22">
        <v>67.4</v>
      </c>
      <c r="I121" s="25">
        <v>67.4</v>
      </c>
      <c r="J121" s="25"/>
      <c r="K121" s="25"/>
      <c r="L121" s="25"/>
      <c r="M121" s="34">
        <v>0</v>
      </c>
      <c r="N121" s="19" t="s">
        <v>499</v>
      </c>
      <c r="O121" s="23" t="s">
        <v>556</v>
      </c>
      <c r="P121" s="21" t="s">
        <v>68</v>
      </c>
      <c r="Q121" s="89" t="s">
        <v>678</v>
      </c>
    </row>
    <row r="122" s="4" customFormat="1" ht="120" customHeight="1" spans="1:17">
      <c r="A122" s="19">
        <v>117</v>
      </c>
      <c r="B122" s="23" t="s">
        <v>679</v>
      </c>
      <c r="C122" s="23" t="s">
        <v>390</v>
      </c>
      <c r="D122" s="23" t="s">
        <v>680</v>
      </c>
      <c r="E122" s="24" t="s">
        <v>64</v>
      </c>
      <c r="F122" s="23" t="s">
        <v>681</v>
      </c>
      <c r="G122" s="22">
        <v>307.87</v>
      </c>
      <c r="H122" s="22">
        <v>307.87</v>
      </c>
      <c r="I122" s="25">
        <v>27.87</v>
      </c>
      <c r="J122" s="25"/>
      <c r="K122" s="25">
        <v>280</v>
      </c>
      <c r="L122" s="25"/>
      <c r="M122" s="34">
        <v>0</v>
      </c>
      <c r="N122" s="19" t="s">
        <v>499</v>
      </c>
      <c r="O122" s="23" t="s">
        <v>682</v>
      </c>
      <c r="P122" s="21" t="s">
        <v>82</v>
      </c>
      <c r="Q122" s="40" t="s">
        <v>683</v>
      </c>
    </row>
    <row r="123" s="4" customFormat="1" ht="118" customHeight="1" spans="1:17">
      <c r="A123" s="19">
        <v>118</v>
      </c>
      <c r="B123" s="23" t="s">
        <v>684</v>
      </c>
      <c r="C123" s="23" t="s">
        <v>188</v>
      </c>
      <c r="D123" s="23" t="s">
        <v>685</v>
      </c>
      <c r="E123" s="24" t="s">
        <v>64</v>
      </c>
      <c r="F123" s="23" t="s">
        <v>686</v>
      </c>
      <c r="G123" s="25">
        <v>105</v>
      </c>
      <c r="H123" s="22">
        <v>105</v>
      </c>
      <c r="I123" s="25"/>
      <c r="J123" s="25"/>
      <c r="K123" s="25">
        <v>105</v>
      </c>
      <c r="L123" s="25"/>
      <c r="M123" s="34">
        <v>0</v>
      </c>
      <c r="N123" s="19" t="s">
        <v>499</v>
      </c>
      <c r="O123" s="23" t="s">
        <v>687</v>
      </c>
      <c r="P123" s="21" t="s">
        <v>82</v>
      </c>
      <c r="Q123" s="89" t="s">
        <v>688</v>
      </c>
    </row>
    <row r="124" s="4" customFormat="1" ht="111" customHeight="1" spans="1:17">
      <c r="A124" s="19">
        <v>119</v>
      </c>
      <c r="B124" s="23" t="s">
        <v>689</v>
      </c>
      <c r="C124" s="23" t="s">
        <v>188</v>
      </c>
      <c r="D124" s="23" t="s">
        <v>690</v>
      </c>
      <c r="E124" s="24" t="s">
        <v>64</v>
      </c>
      <c r="F124" s="23" t="s">
        <v>691</v>
      </c>
      <c r="G124" s="25">
        <v>24</v>
      </c>
      <c r="H124" s="22">
        <v>24</v>
      </c>
      <c r="I124" s="25"/>
      <c r="J124" s="25"/>
      <c r="K124" s="25">
        <v>24</v>
      </c>
      <c r="L124" s="25"/>
      <c r="M124" s="34">
        <v>0</v>
      </c>
      <c r="N124" s="19" t="s">
        <v>499</v>
      </c>
      <c r="O124" s="23" t="s">
        <v>692</v>
      </c>
      <c r="P124" s="21" t="s">
        <v>82</v>
      </c>
      <c r="Q124" s="89" t="s">
        <v>693</v>
      </c>
    </row>
    <row r="125" s="4" customFormat="1" ht="76" customHeight="1" spans="1:17">
      <c r="A125" s="19">
        <v>120</v>
      </c>
      <c r="B125" s="23" t="s">
        <v>694</v>
      </c>
      <c r="C125" s="23" t="s">
        <v>177</v>
      </c>
      <c r="D125" s="23" t="s">
        <v>695</v>
      </c>
      <c r="E125" s="24" t="s">
        <v>64</v>
      </c>
      <c r="F125" s="23" t="s">
        <v>696</v>
      </c>
      <c r="G125" s="25">
        <v>46</v>
      </c>
      <c r="H125" s="22">
        <v>46</v>
      </c>
      <c r="I125" s="25">
        <v>46</v>
      </c>
      <c r="J125" s="25"/>
      <c r="K125" s="25"/>
      <c r="L125" s="25"/>
      <c r="M125" s="34">
        <v>0</v>
      </c>
      <c r="N125" s="19" t="s">
        <v>499</v>
      </c>
      <c r="O125" s="23" t="s">
        <v>692</v>
      </c>
      <c r="P125" s="21" t="s">
        <v>82</v>
      </c>
      <c r="Q125" s="89" t="s">
        <v>697</v>
      </c>
    </row>
    <row r="126" s="4" customFormat="1" ht="83" customHeight="1" spans="1:17">
      <c r="A126" s="19">
        <v>121</v>
      </c>
      <c r="B126" s="23" t="s">
        <v>698</v>
      </c>
      <c r="C126" s="23" t="s">
        <v>699</v>
      </c>
      <c r="D126" s="23" t="s">
        <v>700</v>
      </c>
      <c r="E126" s="24" t="s">
        <v>64</v>
      </c>
      <c r="F126" s="23" t="s">
        <v>701</v>
      </c>
      <c r="G126" s="25">
        <v>34.44</v>
      </c>
      <c r="H126" s="22">
        <v>34.44</v>
      </c>
      <c r="I126" s="25">
        <v>34.44</v>
      </c>
      <c r="J126" s="25"/>
      <c r="K126" s="25"/>
      <c r="L126" s="25"/>
      <c r="M126" s="34">
        <v>0</v>
      </c>
      <c r="N126" s="19" t="s">
        <v>499</v>
      </c>
      <c r="O126" s="23" t="s">
        <v>692</v>
      </c>
      <c r="P126" s="21" t="s">
        <v>82</v>
      </c>
      <c r="Q126" s="89" t="s">
        <v>702</v>
      </c>
    </row>
    <row r="127" s="4" customFormat="1" ht="83" customHeight="1" spans="1:17">
      <c r="A127" s="19">
        <v>122</v>
      </c>
      <c r="B127" s="23" t="s">
        <v>703</v>
      </c>
      <c r="C127" s="23" t="s">
        <v>704</v>
      </c>
      <c r="D127" s="23" t="s">
        <v>705</v>
      </c>
      <c r="E127" s="24" t="s">
        <v>64</v>
      </c>
      <c r="F127" s="23" t="s">
        <v>706</v>
      </c>
      <c r="G127" s="25">
        <v>49.75</v>
      </c>
      <c r="H127" s="22">
        <v>49.75</v>
      </c>
      <c r="I127" s="25">
        <v>49.75</v>
      </c>
      <c r="J127" s="25"/>
      <c r="K127" s="25"/>
      <c r="L127" s="25"/>
      <c r="M127" s="34">
        <v>0</v>
      </c>
      <c r="N127" s="19" t="s">
        <v>499</v>
      </c>
      <c r="O127" s="23" t="s">
        <v>707</v>
      </c>
      <c r="P127" s="21" t="s">
        <v>82</v>
      </c>
      <c r="Q127" s="89" t="s">
        <v>708</v>
      </c>
    </row>
    <row r="128" s="4" customFormat="1" ht="174" customHeight="1" spans="1:17">
      <c r="A128" s="19">
        <v>123</v>
      </c>
      <c r="B128" s="23" t="s">
        <v>709</v>
      </c>
      <c r="C128" s="23" t="s">
        <v>699</v>
      </c>
      <c r="D128" s="23" t="s">
        <v>710</v>
      </c>
      <c r="E128" s="24" t="s">
        <v>64</v>
      </c>
      <c r="F128" s="23" t="s">
        <v>711</v>
      </c>
      <c r="G128" s="25">
        <v>235.25</v>
      </c>
      <c r="H128" s="22">
        <v>235.25</v>
      </c>
      <c r="I128" s="25">
        <v>179.25</v>
      </c>
      <c r="J128" s="25"/>
      <c r="K128" s="25">
        <v>56</v>
      </c>
      <c r="L128" s="25"/>
      <c r="M128" s="34">
        <v>0</v>
      </c>
      <c r="N128" s="19" t="s">
        <v>499</v>
      </c>
      <c r="O128" s="23" t="s">
        <v>712</v>
      </c>
      <c r="P128" s="21" t="s">
        <v>82</v>
      </c>
      <c r="Q128" s="89" t="s">
        <v>713</v>
      </c>
    </row>
    <row r="129" s="4" customFormat="1" ht="69" customHeight="1" spans="1:17">
      <c r="A129" s="19">
        <v>124</v>
      </c>
      <c r="B129" s="20" t="s">
        <v>714</v>
      </c>
      <c r="C129" s="23" t="s">
        <v>715</v>
      </c>
      <c r="D129" s="28" t="s">
        <v>716</v>
      </c>
      <c r="E129" s="24" t="s">
        <v>64</v>
      </c>
      <c r="F129" s="23" t="s">
        <v>717</v>
      </c>
      <c r="G129" s="22">
        <v>45.9</v>
      </c>
      <c r="H129" s="22">
        <v>45.9</v>
      </c>
      <c r="I129" s="22">
        <v>45.9</v>
      </c>
      <c r="J129" s="25"/>
      <c r="K129" s="25"/>
      <c r="L129" s="25"/>
      <c r="M129" s="34">
        <v>0</v>
      </c>
      <c r="N129" s="19" t="s">
        <v>499</v>
      </c>
      <c r="O129" s="23" t="s">
        <v>692</v>
      </c>
      <c r="P129" s="21" t="s">
        <v>82</v>
      </c>
      <c r="Q129" s="40" t="s">
        <v>718</v>
      </c>
    </row>
    <row r="130" s="4" customFormat="1" ht="110" customHeight="1" spans="1:17">
      <c r="A130" s="19">
        <v>125</v>
      </c>
      <c r="B130" s="23" t="s">
        <v>719</v>
      </c>
      <c r="C130" s="23" t="s">
        <v>114</v>
      </c>
      <c r="D130" s="23" t="s">
        <v>720</v>
      </c>
      <c r="E130" s="24" t="s">
        <v>64</v>
      </c>
      <c r="F130" s="23" t="s">
        <v>721</v>
      </c>
      <c r="G130" s="22">
        <v>40</v>
      </c>
      <c r="H130" s="22">
        <v>40</v>
      </c>
      <c r="I130" s="22">
        <v>40</v>
      </c>
      <c r="J130" s="25"/>
      <c r="K130" s="25"/>
      <c r="L130" s="25"/>
      <c r="M130" s="34">
        <v>0</v>
      </c>
      <c r="N130" s="19" t="s">
        <v>499</v>
      </c>
      <c r="O130" s="23" t="s">
        <v>722</v>
      </c>
      <c r="P130" s="21" t="s">
        <v>82</v>
      </c>
      <c r="Q130" s="40" t="s">
        <v>723</v>
      </c>
    </row>
    <row r="131" s="4" customFormat="1" ht="87" customHeight="1" spans="1:17">
      <c r="A131" s="19">
        <v>126</v>
      </c>
      <c r="B131" s="28" t="s">
        <v>724</v>
      </c>
      <c r="C131" s="23" t="s">
        <v>725</v>
      </c>
      <c r="D131" s="23" t="s">
        <v>726</v>
      </c>
      <c r="E131" s="24" t="s">
        <v>64</v>
      </c>
      <c r="F131" s="23" t="s">
        <v>727</v>
      </c>
      <c r="G131" s="22">
        <v>60</v>
      </c>
      <c r="H131" s="22">
        <v>60</v>
      </c>
      <c r="I131" s="25"/>
      <c r="J131" s="22">
        <v>60</v>
      </c>
      <c r="K131" s="22"/>
      <c r="L131" s="25"/>
      <c r="M131" s="34">
        <v>0</v>
      </c>
      <c r="N131" s="19" t="s">
        <v>499</v>
      </c>
      <c r="O131" s="23" t="s">
        <v>728</v>
      </c>
      <c r="P131" s="21" t="s">
        <v>82</v>
      </c>
      <c r="Q131" s="40" t="s">
        <v>729</v>
      </c>
    </row>
    <row r="132" s="4" customFormat="1" ht="71" customHeight="1" spans="1:17">
      <c r="A132" s="19">
        <v>127</v>
      </c>
      <c r="B132" s="23" t="s">
        <v>730</v>
      </c>
      <c r="C132" s="23" t="s">
        <v>731</v>
      </c>
      <c r="D132" s="23" t="s">
        <v>732</v>
      </c>
      <c r="E132" s="24" t="s">
        <v>64</v>
      </c>
      <c r="F132" s="23" t="s">
        <v>733</v>
      </c>
      <c r="G132" s="25">
        <v>108</v>
      </c>
      <c r="H132" s="22">
        <v>108</v>
      </c>
      <c r="I132" s="29">
        <v>18</v>
      </c>
      <c r="J132" s="29"/>
      <c r="K132" s="29">
        <v>90</v>
      </c>
      <c r="L132" s="25"/>
      <c r="M132" s="34">
        <v>0</v>
      </c>
      <c r="N132" s="19" t="s">
        <v>499</v>
      </c>
      <c r="O132" s="23" t="s">
        <v>692</v>
      </c>
      <c r="P132" s="21" t="s">
        <v>82</v>
      </c>
      <c r="Q132" s="89" t="s">
        <v>734</v>
      </c>
    </row>
    <row r="133" s="4" customFormat="1" ht="64" customHeight="1" spans="1:17">
      <c r="A133" s="19">
        <v>128</v>
      </c>
      <c r="B133" s="23" t="s">
        <v>735</v>
      </c>
      <c r="C133" s="23" t="s">
        <v>736</v>
      </c>
      <c r="D133" s="23" t="s">
        <v>737</v>
      </c>
      <c r="E133" s="24" t="s">
        <v>64</v>
      </c>
      <c r="F133" s="23" t="s">
        <v>738</v>
      </c>
      <c r="G133" s="25">
        <v>60</v>
      </c>
      <c r="H133" s="22">
        <v>60</v>
      </c>
      <c r="I133" s="25"/>
      <c r="J133" s="25"/>
      <c r="K133" s="25">
        <v>60</v>
      </c>
      <c r="L133" s="25"/>
      <c r="M133" s="34">
        <v>0</v>
      </c>
      <c r="N133" s="19" t="s">
        <v>499</v>
      </c>
      <c r="O133" s="23" t="s">
        <v>692</v>
      </c>
      <c r="P133" s="21" t="s">
        <v>82</v>
      </c>
      <c r="Q133" s="89" t="s">
        <v>739</v>
      </c>
    </row>
    <row r="134" s="4" customFormat="1" ht="90" customHeight="1" spans="1:17">
      <c r="A134" s="19">
        <v>129</v>
      </c>
      <c r="B134" s="23" t="s">
        <v>740</v>
      </c>
      <c r="C134" s="23" t="s">
        <v>114</v>
      </c>
      <c r="D134" s="23" t="s">
        <v>741</v>
      </c>
      <c r="E134" s="24" t="s">
        <v>64</v>
      </c>
      <c r="F134" s="23" t="s">
        <v>742</v>
      </c>
      <c r="G134" s="25">
        <v>80</v>
      </c>
      <c r="H134" s="22">
        <v>80</v>
      </c>
      <c r="I134" s="25">
        <v>80</v>
      </c>
      <c r="J134" s="25"/>
      <c r="K134" s="25"/>
      <c r="L134" s="25"/>
      <c r="M134" s="34">
        <v>0</v>
      </c>
      <c r="N134" s="19" t="s">
        <v>499</v>
      </c>
      <c r="O134" s="23" t="s">
        <v>743</v>
      </c>
      <c r="P134" s="21" t="s">
        <v>82</v>
      </c>
      <c r="Q134" s="89" t="s">
        <v>744</v>
      </c>
    </row>
    <row r="135" s="4" customFormat="1" ht="78" customHeight="1" spans="1:17">
      <c r="A135" s="19">
        <v>130</v>
      </c>
      <c r="B135" s="23" t="s">
        <v>745</v>
      </c>
      <c r="C135" s="23" t="s">
        <v>653</v>
      </c>
      <c r="D135" s="23" t="s">
        <v>746</v>
      </c>
      <c r="E135" s="24" t="s">
        <v>64</v>
      </c>
      <c r="F135" s="23" t="s">
        <v>747</v>
      </c>
      <c r="G135" s="25">
        <v>22</v>
      </c>
      <c r="H135" s="22">
        <v>22</v>
      </c>
      <c r="I135" s="25">
        <v>22</v>
      </c>
      <c r="J135" s="25"/>
      <c r="K135" s="25"/>
      <c r="L135" s="25"/>
      <c r="M135" s="34">
        <v>0</v>
      </c>
      <c r="N135" s="19" t="s">
        <v>499</v>
      </c>
      <c r="O135" s="23" t="s">
        <v>748</v>
      </c>
      <c r="P135" s="21" t="s">
        <v>82</v>
      </c>
      <c r="Q135" s="89" t="s">
        <v>749</v>
      </c>
    </row>
    <row r="136" s="4" customFormat="1" ht="104" customHeight="1" spans="1:17">
      <c r="A136" s="19">
        <v>131</v>
      </c>
      <c r="B136" s="23" t="s">
        <v>750</v>
      </c>
      <c r="C136" s="23" t="s">
        <v>751</v>
      </c>
      <c r="D136" s="23" t="s">
        <v>752</v>
      </c>
      <c r="E136" s="24" t="s">
        <v>64</v>
      </c>
      <c r="F136" s="23" t="s">
        <v>753</v>
      </c>
      <c r="G136" s="25">
        <v>20</v>
      </c>
      <c r="H136" s="22">
        <v>20</v>
      </c>
      <c r="I136" s="25">
        <v>20</v>
      </c>
      <c r="J136" s="25"/>
      <c r="K136" s="25"/>
      <c r="L136" s="25"/>
      <c r="M136" s="34">
        <v>0</v>
      </c>
      <c r="N136" s="19" t="s">
        <v>499</v>
      </c>
      <c r="O136" s="23" t="s">
        <v>754</v>
      </c>
      <c r="P136" s="21" t="s">
        <v>82</v>
      </c>
      <c r="Q136" s="89" t="s">
        <v>755</v>
      </c>
    </row>
    <row r="137" s="4" customFormat="1" ht="87" customHeight="1" spans="1:17">
      <c r="A137" s="19">
        <v>132</v>
      </c>
      <c r="B137" s="23" t="s">
        <v>756</v>
      </c>
      <c r="C137" s="23" t="s">
        <v>757</v>
      </c>
      <c r="D137" s="23" t="s">
        <v>758</v>
      </c>
      <c r="E137" s="24" t="s">
        <v>64</v>
      </c>
      <c r="F137" s="23" t="s">
        <v>759</v>
      </c>
      <c r="G137" s="25">
        <v>49.54</v>
      </c>
      <c r="H137" s="22">
        <v>49.54</v>
      </c>
      <c r="I137" s="25">
        <v>49.54</v>
      </c>
      <c r="J137" s="25"/>
      <c r="K137" s="25"/>
      <c r="L137" s="25"/>
      <c r="M137" s="34">
        <v>0</v>
      </c>
      <c r="N137" s="19" t="s">
        <v>499</v>
      </c>
      <c r="O137" s="23" t="s">
        <v>81</v>
      </c>
      <c r="P137" s="19" t="s">
        <v>82</v>
      </c>
      <c r="Q137" s="89" t="s">
        <v>760</v>
      </c>
    </row>
    <row r="138" s="4" customFormat="1" ht="91" customHeight="1" spans="1:17">
      <c r="A138" s="19">
        <v>133</v>
      </c>
      <c r="B138" s="23" t="s">
        <v>761</v>
      </c>
      <c r="C138" s="23" t="s">
        <v>731</v>
      </c>
      <c r="D138" s="23" t="s">
        <v>762</v>
      </c>
      <c r="E138" s="24" t="s">
        <v>64</v>
      </c>
      <c r="F138" s="23" t="s">
        <v>763</v>
      </c>
      <c r="G138" s="25">
        <v>325.29</v>
      </c>
      <c r="H138" s="22">
        <v>325.29</v>
      </c>
      <c r="I138" s="25">
        <v>225</v>
      </c>
      <c r="J138" s="25"/>
      <c r="K138" s="25">
        <v>100.29</v>
      </c>
      <c r="L138" s="25"/>
      <c r="M138" s="34">
        <v>0</v>
      </c>
      <c r="N138" s="19" t="s">
        <v>499</v>
      </c>
      <c r="O138" s="23" t="s">
        <v>286</v>
      </c>
      <c r="P138" s="21" t="s">
        <v>82</v>
      </c>
      <c r="Q138" s="89" t="s">
        <v>764</v>
      </c>
    </row>
    <row r="139" s="4" customFormat="1" ht="72" customHeight="1" spans="1:17">
      <c r="A139" s="19">
        <v>134</v>
      </c>
      <c r="B139" s="20" t="s">
        <v>765</v>
      </c>
      <c r="C139" s="23" t="s">
        <v>731</v>
      </c>
      <c r="D139" s="28" t="s">
        <v>766</v>
      </c>
      <c r="E139" s="24" t="s">
        <v>64</v>
      </c>
      <c r="F139" s="23" t="s">
        <v>767</v>
      </c>
      <c r="G139" s="25">
        <v>30</v>
      </c>
      <c r="H139" s="22">
        <v>30</v>
      </c>
      <c r="I139" s="25">
        <v>3.48</v>
      </c>
      <c r="J139" s="25">
        <v>26.52</v>
      </c>
      <c r="K139" s="25"/>
      <c r="L139" s="25"/>
      <c r="M139" s="34">
        <v>0</v>
      </c>
      <c r="N139" s="19" t="s">
        <v>499</v>
      </c>
      <c r="O139" s="23" t="s">
        <v>768</v>
      </c>
      <c r="P139" s="21" t="s">
        <v>82</v>
      </c>
      <c r="Q139" s="40" t="s">
        <v>729</v>
      </c>
    </row>
    <row r="140" s="4" customFormat="1" ht="53" customHeight="1" spans="1:17">
      <c r="A140" s="19">
        <v>135</v>
      </c>
      <c r="B140" s="23" t="s">
        <v>769</v>
      </c>
      <c r="C140" s="23" t="s">
        <v>114</v>
      </c>
      <c r="D140" s="23" t="s">
        <v>770</v>
      </c>
      <c r="E140" s="24" t="s">
        <v>116</v>
      </c>
      <c r="F140" s="23" t="s">
        <v>117</v>
      </c>
      <c r="G140" s="25">
        <v>180</v>
      </c>
      <c r="H140" s="22">
        <v>180</v>
      </c>
      <c r="I140" s="25">
        <v>30</v>
      </c>
      <c r="J140" s="25"/>
      <c r="K140" s="25"/>
      <c r="L140" s="25">
        <v>150</v>
      </c>
      <c r="M140" s="34">
        <v>0</v>
      </c>
      <c r="N140" s="19" t="s">
        <v>499</v>
      </c>
      <c r="O140" s="28" t="s">
        <v>771</v>
      </c>
      <c r="P140" s="21" t="s">
        <v>771</v>
      </c>
      <c r="Q140" s="89" t="s">
        <v>772</v>
      </c>
    </row>
    <row r="141" s="4" customFormat="1" ht="53" customHeight="1" spans="1:17">
      <c r="A141" s="19">
        <v>136</v>
      </c>
      <c r="B141" s="23" t="s">
        <v>773</v>
      </c>
      <c r="C141" s="23" t="s">
        <v>114</v>
      </c>
      <c r="D141" s="23" t="s">
        <v>774</v>
      </c>
      <c r="E141" s="24" t="s">
        <v>64</v>
      </c>
      <c r="F141" s="23" t="s">
        <v>775</v>
      </c>
      <c r="G141" s="25">
        <v>150</v>
      </c>
      <c r="H141" s="22">
        <v>150</v>
      </c>
      <c r="I141" s="25"/>
      <c r="J141" s="25"/>
      <c r="K141" s="25"/>
      <c r="L141" s="25">
        <v>150</v>
      </c>
      <c r="M141" s="34">
        <v>0</v>
      </c>
      <c r="N141" s="19" t="s">
        <v>499</v>
      </c>
      <c r="O141" s="23" t="s">
        <v>776</v>
      </c>
      <c r="P141" s="19" t="s">
        <v>776</v>
      </c>
      <c r="Q141" s="89" t="s">
        <v>777</v>
      </c>
    </row>
    <row r="142" s="4" customFormat="1" ht="78" customHeight="1" spans="1:17">
      <c r="A142" s="19">
        <v>137</v>
      </c>
      <c r="B142" s="23" t="s">
        <v>778</v>
      </c>
      <c r="C142" s="20" t="s">
        <v>779</v>
      </c>
      <c r="D142" s="23" t="s">
        <v>780</v>
      </c>
      <c r="E142" s="21" t="s">
        <v>166</v>
      </c>
      <c r="F142" s="23" t="s">
        <v>781</v>
      </c>
      <c r="G142" s="29">
        <v>79</v>
      </c>
      <c r="H142" s="22">
        <v>79</v>
      </c>
      <c r="I142" s="29"/>
      <c r="J142" s="29">
        <v>79</v>
      </c>
      <c r="K142" s="29"/>
      <c r="L142" s="29"/>
      <c r="M142" s="34">
        <v>0</v>
      </c>
      <c r="N142" s="19" t="s">
        <v>499</v>
      </c>
      <c r="O142" s="23" t="s">
        <v>259</v>
      </c>
      <c r="P142" s="19" t="s">
        <v>82</v>
      </c>
      <c r="Q142" s="89" t="s">
        <v>782</v>
      </c>
    </row>
    <row r="143" s="4" customFormat="1" ht="158" customHeight="1" spans="1:17">
      <c r="A143" s="19">
        <v>138</v>
      </c>
      <c r="B143" s="20" t="s">
        <v>783</v>
      </c>
      <c r="C143" s="20" t="s">
        <v>148</v>
      </c>
      <c r="D143" s="20" t="s">
        <v>784</v>
      </c>
      <c r="E143" s="24" t="s">
        <v>134</v>
      </c>
      <c r="F143" s="23" t="s">
        <v>785</v>
      </c>
      <c r="G143" s="22">
        <v>1000</v>
      </c>
      <c r="H143" s="22">
        <v>1000</v>
      </c>
      <c r="I143" s="22">
        <v>747</v>
      </c>
      <c r="J143" s="22">
        <v>253</v>
      </c>
      <c r="K143" s="22"/>
      <c r="L143" s="22"/>
      <c r="M143" s="34">
        <v>0</v>
      </c>
      <c r="N143" s="19" t="s">
        <v>499</v>
      </c>
      <c r="O143" s="23" t="s">
        <v>786</v>
      </c>
      <c r="P143" s="19" t="s">
        <v>68</v>
      </c>
      <c r="Q143" s="89" t="s">
        <v>787</v>
      </c>
    </row>
    <row r="144" ht="86" customHeight="1" spans="1:17">
      <c r="A144" s="28">
        <v>139</v>
      </c>
      <c r="B144" s="28" t="s">
        <v>788</v>
      </c>
      <c r="C144" s="28" t="s">
        <v>114</v>
      </c>
      <c r="D144" s="28" t="s">
        <v>789</v>
      </c>
      <c r="E144" s="28" t="s">
        <v>790</v>
      </c>
      <c r="F144" s="28" t="s">
        <v>791</v>
      </c>
      <c r="G144" s="21">
        <v>60</v>
      </c>
      <c r="H144" s="21">
        <v>60</v>
      </c>
      <c r="I144" s="21"/>
      <c r="J144" s="21"/>
      <c r="K144" s="21">
        <v>60</v>
      </c>
      <c r="L144" s="21"/>
      <c r="M144" s="21">
        <v>0</v>
      </c>
      <c r="N144" s="21" t="s">
        <v>499</v>
      </c>
      <c r="O144" s="21" t="s">
        <v>792</v>
      </c>
      <c r="P144" s="21" t="s">
        <v>68</v>
      </c>
      <c r="Q144" s="89" t="s">
        <v>793</v>
      </c>
    </row>
    <row r="145" s="4" customFormat="1" ht="51" customHeight="1" spans="1:17">
      <c r="A145" s="19">
        <v>140</v>
      </c>
      <c r="B145" s="20" t="s">
        <v>794</v>
      </c>
      <c r="C145" s="20" t="s">
        <v>114</v>
      </c>
      <c r="D145" s="20" t="s">
        <v>795</v>
      </c>
      <c r="E145" s="21" t="s">
        <v>116</v>
      </c>
      <c r="F145" s="23" t="s">
        <v>117</v>
      </c>
      <c r="G145" s="22">
        <v>3</v>
      </c>
      <c r="H145" s="22">
        <v>3</v>
      </c>
      <c r="I145" s="22">
        <v>3</v>
      </c>
      <c r="J145" s="22"/>
      <c r="K145" s="22"/>
      <c r="L145" s="22"/>
      <c r="M145" s="34">
        <v>0</v>
      </c>
      <c r="N145" s="19" t="s">
        <v>499</v>
      </c>
      <c r="O145" s="23" t="s">
        <v>117</v>
      </c>
      <c r="P145" s="19" t="s">
        <v>117</v>
      </c>
      <c r="Q145" s="89" t="s">
        <v>796</v>
      </c>
    </row>
    <row r="146" s="4" customFormat="1" ht="34" customHeight="1" spans="1:17">
      <c r="A146" s="19" t="s">
        <v>797</v>
      </c>
      <c r="B146" s="23"/>
      <c r="C146" s="23"/>
      <c r="D146" s="23"/>
      <c r="E146" s="19"/>
      <c r="F146" s="23"/>
      <c r="G146" s="25">
        <f t="shared" ref="G146:M146" si="0">SUM(G6:G145)</f>
        <v>20685.83</v>
      </c>
      <c r="H146" s="25">
        <f t="shared" si="0"/>
        <v>20685.83</v>
      </c>
      <c r="I146" s="25">
        <f t="shared" si="0"/>
        <v>8236.55</v>
      </c>
      <c r="J146" s="25">
        <f t="shared" si="0"/>
        <v>3404.97</v>
      </c>
      <c r="K146" s="25">
        <f t="shared" si="0"/>
        <v>7647.85</v>
      </c>
      <c r="L146" s="25">
        <f t="shared" si="0"/>
        <v>1396.46</v>
      </c>
      <c r="M146" s="43">
        <f t="shared" si="0"/>
        <v>0</v>
      </c>
      <c r="N146" s="29"/>
      <c r="O146" s="23"/>
      <c r="P146" s="19"/>
      <c r="Q146" s="39"/>
    </row>
    <row r="147" s="4" customFormat="1" ht="51" customHeight="1" spans="1:17">
      <c r="A147" s="19">
        <v>1</v>
      </c>
      <c r="B147" s="20" t="s">
        <v>798</v>
      </c>
      <c r="C147" s="20" t="s">
        <v>799</v>
      </c>
      <c r="D147" s="20" t="s">
        <v>800</v>
      </c>
      <c r="E147" s="21" t="s">
        <v>79</v>
      </c>
      <c r="F147" s="20" t="s">
        <v>801</v>
      </c>
      <c r="G147" s="22">
        <v>30</v>
      </c>
      <c r="H147" s="22">
        <v>30</v>
      </c>
      <c r="I147" s="22">
        <v>30</v>
      </c>
      <c r="J147" s="22"/>
      <c r="K147" s="22"/>
      <c r="L147" s="22"/>
      <c r="M147" s="34">
        <v>0</v>
      </c>
      <c r="N147" s="19" t="s">
        <v>66</v>
      </c>
      <c r="O147" s="23" t="s">
        <v>802</v>
      </c>
      <c r="P147" s="19" t="s">
        <v>803</v>
      </c>
      <c r="Q147" s="89" t="s">
        <v>804</v>
      </c>
    </row>
    <row r="148" s="4" customFormat="1" ht="51" customHeight="1" spans="1:17">
      <c r="A148" s="19">
        <v>2</v>
      </c>
      <c r="B148" s="20" t="s">
        <v>805</v>
      </c>
      <c r="C148" s="20" t="s">
        <v>141</v>
      </c>
      <c r="D148" s="20" t="s">
        <v>806</v>
      </c>
      <c r="E148" s="21" t="s">
        <v>79</v>
      </c>
      <c r="F148" s="20" t="s">
        <v>801</v>
      </c>
      <c r="G148" s="22">
        <v>20</v>
      </c>
      <c r="H148" s="22">
        <v>20</v>
      </c>
      <c r="I148" s="22">
        <v>20</v>
      </c>
      <c r="J148" s="22"/>
      <c r="K148" s="22"/>
      <c r="L148" s="22"/>
      <c r="M148" s="34">
        <v>0</v>
      </c>
      <c r="N148" s="19" t="s">
        <v>66</v>
      </c>
      <c r="O148" s="23" t="s">
        <v>807</v>
      </c>
      <c r="P148" s="19" t="s">
        <v>803</v>
      </c>
      <c r="Q148" s="89" t="s">
        <v>808</v>
      </c>
    </row>
    <row r="149" s="4" customFormat="1" ht="44" customHeight="1" spans="1:17">
      <c r="A149" s="19">
        <v>3</v>
      </c>
      <c r="B149" s="20" t="s">
        <v>809</v>
      </c>
      <c r="C149" s="20" t="s">
        <v>731</v>
      </c>
      <c r="D149" s="20" t="s">
        <v>810</v>
      </c>
      <c r="E149" s="21" t="s">
        <v>79</v>
      </c>
      <c r="F149" s="20" t="s">
        <v>801</v>
      </c>
      <c r="G149" s="22">
        <v>14</v>
      </c>
      <c r="H149" s="22">
        <v>14</v>
      </c>
      <c r="I149" s="22">
        <v>14</v>
      </c>
      <c r="J149" s="22"/>
      <c r="K149" s="22"/>
      <c r="L149" s="22"/>
      <c r="M149" s="34">
        <v>0</v>
      </c>
      <c r="N149" s="19" t="s">
        <v>66</v>
      </c>
      <c r="O149" s="23" t="s">
        <v>303</v>
      </c>
      <c r="P149" s="19" t="s">
        <v>803</v>
      </c>
      <c r="Q149" s="89" t="s">
        <v>811</v>
      </c>
    </row>
    <row r="150" s="4" customFormat="1" ht="68" customHeight="1" spans="1:17">
      <c r="A150" s="19">
        <v>4</v>
      </c>
      <c r="B150" s="20" t="s">
        <v>812</v>
      </c>
      <c r="C150" s="20" t="s">
        <v>813</v>
      </c>
      <c r="D150" s="20" t="s">
        <v>814</v>
      </c>
      <c r="E150" s="21" t="s">
        <v>79</v>
      </c>
      <c r="F150" s="20" t="s">
        <v>801</v>
      </c>
      <c r="G150" s="22">
        <v>23.5</v>
      </c>
      <c r="H150" s="22">
        <v>23.5</v>
      </c>
      <c r="I150" s="22">
        <v>23.5</v>
      </c>
      <c r="J150" s="22"/>
      <c r="K150" s="22"/>
      <c r="L150" s="22"/>
      <c r="M150" s="34">
        <v>0</v>
      </c>
      <c r="N150" s="19" t="s">
        <v>66</v>
      </c>
      <c r="O150" s="23" t="s">
        <v>303</v>
      </c>
      <c r="P150" s="19" t="s">
        <v>803</v>
      </c>
      <c r="Q150" s="89" t="s">
        <v>815</v>
      </c>
    </row>
    <row r="151" s="4" customFormat="1" ht="66" customHeight="1" spans="1:17">
      <c r="A151" s="19">
        <v>5</v>
      </c>
      <c r="B151" s="20" t="s">
        <v>816</v>
      </c>
      <c r="C151" s="20" t="s">
        <v>817</v>
      </c>
      <c r="D151" s="20" t="s">
        <v>818</v>
      </c>
      <c r="E151" s="21" t="s">
        <v>79</v>
      </c>
      <c r="F151" s="20" t="s">
        <v>801</v>
      </c>
      <c r="G151" s="22">
        <v>60</v>
      </c>
      <c r="H151" s="22">
        <v>60</v>
      </c>
      <c r="I151" s="22">
        <v>60</v>
      </c>
      <c r="J151" s="22"/>
      <c r="K151" s="22"/>
      <c r="L151" s="22"/>
      <c r="M151" s="34">
        <v>0</v>
      </c>
      <c r="N151" s="19" t="s">
        <v>66</v>
      </c>
      <c r="O151" s="23" t="s">
        <v>802</v>
      </c>
      <c r="P151" s="19" t="s">
        <v>803</v>
      </c>
      <c r="Q151" s="89" t="s">
        <v>819</v>
      </c>
    </row>
    <row r="152" s="4" customFormat="1" ht="270" customHeight="1" spans="1:17">
      <c r="A152" s="19">
        <v>6</v>
      </c>
      <c r="B152" s="23" t="s">
        <v>820</v>
      </c>
      <c r="C152" s="20" t="s">
        <v>821</v>
      </c>
      <c r="D152" s="23" t="s">
        <v>822</v>
      </c>
      <c r="E152" s="21" t="s">
        <v>209</v>
      </c>
      <c r="F152" s="23" t="s">
        <v>823</v>
      </c>
      <c r="G152" s="25">
        <v>300</v>
      </c>
      <c r="H152" s="22">
        <v>300</v>
      </c>
      <c r="I152" s="25"/>
      <c r="J152" s="25"/>
      <c r="K152" s="25">
        <v>300</v>
      </c>
      <c r="L152" s="25"/>
      <c r="M152" s="34">
        <v>0</v>
      </c>
      <c r="N152" s="19" t="s">
        <v>824</v>
      </c>
      <c r="O152" s="23" t="s">
        <v>825</v>
      </c>
      <c r="P152" s="19" t="s">
        <v>803</v>
      </c>
      <c r="Q152" s="40" t="s">
        <v>826</v>
      </c>
    </row>
    <row r="153" s="4" customFormat="1" ht="55" customHeight="1" spans="1:17">
      <c r="A153" s="19">
        <v>7</v>
      </c>
      <c r="B153" s="23" t="s">
        <v>827</v>
      </c>
      <c r="C153" s="23" t="s">
        <v>114</v>
      </c>
      <c r="D153" s="23" t="s">
        <v>828</v>
      </c>
      <c r="E153" s="21" t="s">
        <v>64</v>
      </c>
      <c r="F153" s="23" t="s">
        <v>829</v>
      </c>
      <c r="G153" s="25">
        <v>176</v>
      </c>
      <c r="H153" s="22">
        <v>176</v>
      </c>
      <c r="I153" s="25">
        <v>156</v>
      </c>
      <c r="J153" s="25"/>
      <c r="K153" s="25">
        <v>20</v>
      </c>
      <c r="L153" s="25"/>
      <c r="M153" s="34">
        <v>0</v>
      </c>
      <c r="N153" s="19" t="s">
        <v>824</v>
      </c>
      <c r="O153" s="23" t="s">
        <v>830</v>
      </c>
      <c r="P153" s="19" t="s">
        <v>803</v>
      </c>
      <c r="Q153" s="40" t="s">
        <v>831</v>
      </c>
    </row>
    <row r="154" s="4" customFormat="1" ht="55" customHeight="1" spans="1:17">
      <c r="A154" s="19">
        <v>8</v>
      </c>
      <c r="B154" s="28" t="s">
        <v>832</v>
      </c>
      <c r="C154" s="28" t="s">
        <v>833</v>
      </c>
      <c r="D154" s="28" t="s">
        <v>834</v>
      </c>
      <c r="E154" s="21" t="s">
        <v>134</v>
      </c>
      <c r="F154" s="28" t="s">
        <v>835</v>
      </c>
      <c r="G154" s="29">
        <v>30.5</v>
      </c>
      <c r="H154" s="29">
        <v>30.5</v>
      </c>
      <c r="I154" s="29"/>
      <c r="J154" s="29"/>
      <c r="K154" s="29">
        <v>30.5</v>
      </c>
      <c r="L154" s="29"/>
      <c r="M154" s="34">
        <v>0</v>
      </c>
      <c r="N154" s="21" t="s">
        <v>279</v>
      </c>
      <c r="O154" s="28" t="s">
        <v>802</v>
      </c>
      <c r="P154" s="21" t="s">
        <v>803</v>
      </c>
      <c r="Q154" s="89" t="s">
        <v>836</v>
      </c>
    </row>
    <row r="155" s="4" customFormat="1" ht="74" customHeight="1" spans="1:17">
      <c r="A155" s="19">
        <v>9</v>
      </c>
      <c r="B155" s="28" t="s">
        <v>837</v>
      </c>
      <c r="C155" s="28" t="s">
        <v>838</v>
      </c>
      <c r="D155" s="28" t="s">
        <v>839</v>
      </c>
      <c r="E155" s="21" t="s">
        <v>134</v>
      </c>
      <c r="F155" s="28" t="s">
        <v>840</v>
      </c>
      <c r="G155" s="29">
        <v>18</v>
      </c>
      <c r="H155" s="22">
        <v>18</v>
      </c>
      <c r="I155" s="29">
        <v>18</v>
      </c>
      <c r="J155" s="29"/>
      <c r="K155" s="29"/>
      <c r="L155" s="29"/>
      <c r="M155" s="34">
        <v>0</v>
      </c>
      <c r="N155" s="21" t="s">
        <v>279</v>
      </c>
      <c r="O155" s="28" t="s">
        <v>841</v>
      </c>
      <c r="P155" s="21" t="s">
        <v>803</v>
      </c>
      <c r="Q155" s="89" t="s">
        <v>842</v>
      </c>
    </row>
    <row r="156" s="4" customFormat="1" ht="110" customHeight="1" spans="1:17">
      <c r="A156" s="19">
        <v>10</v>
      </c>
      <c r="B156" s="28" t="s">
        <v>843</v>
      </c>
      <c r="C156" s="28" t="s">
        <v>844</v>
      </c>
      <c r="D156" s="28" t="s">
        <v>845</v>
      </c>
      <c r="E156" s="21" t="s">
        <v>134</v>
      </c>
      <c r="F156" s="28" t="s">
        <v>846</v>
      </c>
      <c r="G156" s="29">
        <v>17</v>
      </c>
      <c r="H156" s="22">
        <v>17</v>
      </c>
      <c r="I156" s="29">
        <v>17</v>
      </c>
      <c r="J156" s="29"/>
      <c r="K156" s="29"/>
      <c r="L156" s="29"/>
      <c r="M156" s="34">
        <v>0</v>
      </c>
      <c r="N156" s="21" t="s">
        <v>279</v>
      </c>
      <c r="O156" s="28" t="s">
        <v>841</v>
      </c>
      <c r="P156" s="21" t="s">
        <v>803</v>
      </c>
      <c r="Q156" s="89" t="s">
        <v>847</v>
      </c>
    </row>
    <row r="157" s="4" customFormat="1" ht="78" customHeight="1" spans="1:17">
      <c r="A157" s="19">
        <v>11</v>
      </c>
      <c r="B157" s="28" t="s">
        <v>848</v>
      </c>
      <c r="C157" s="28" t="s">
        <v>849</v>
      </c>
      <c r="D157" s="28" t="s">
        <v>850</v>
      </c>
      <c r="E157" s="21" t="s">
        <v>134</v>
      </c>
      <c r="F157" s="28" t="s">
        <v>851</v>
      </c>
      <c r="G157" s="29">
        <v>48</v>
      </c>
      <c r="H157" s="22">
        <v>48</v>
      </c>
      <c r="I157" s="29">
        <v>48</v>
      </c>
      <c r="J157" s="29"/>
      <c r="K157" s="29"/>
      <c r="L157" s="29"/>
      <c r="M157" s="34">
        <v>0</v>
      </c>
      <c r="N157" s="21" t="s">
        <v>279</v>
      </c>
      <c r="O157" s="28" t="s">
        <v>852</v>
      </c>
      <c r="P157" s="21" t="s">
        <v>803</v>
      </c>
      <c r="Q157" s="89" t="s">
        <v>853</v>
      </c>
    </row>
    <row r="158" s="4" customFormat="1" ht="81" customHeight="1" spans="1:17">
      <c r="A158" s="19">
        <v>12</v>
      </c>
      <c r="B158" s="28" t="s">
        <v>854</v>
      </c>
      <c r="C158" s="28" t="s">
        <v>409</v>
      </c>
      <c r="D158" s="28" t="s">
        <v>855</v>
      </c>
      <c r="E158" s="21" t="s">
        <v>134</v>
      </c>
      <c r="F158" s="28" t="s">
        <v>856</v>
      </c>
      <c r="G158" s="29">
        <v>18</v>
      </c>
      <c r="H158" s="22">
        <v>18</v>
      </c>
      <c r="I158" s="29">
        <v>18</v>
      </c>
      <c r="J158" s="29"/>
      <c r="K158" s="29"/>
      <c r="L158" s="29"/>
      <c r="M158" s="34">
        <v>0</v>
      </c>
      <c r="N158" s="21" t="s">
        <v>279</v>
      </c>
      <c r="O158" s="28" t="s">
        <v>852</v>
      </c>
      <c r="P158" s="21" t="s">
        <v>803</v>
      </c>
      <c r="Q158" s="89" t="s">
        <v>857</v>
      </c>
    </row>
    <row r="159" s="4" customFormat="1" ht="75" customHeight="1" spans="1:17">
      <c r="A159" s="19">
        <v>13</v>
      </c>
      <c r="B159" s="28" t="s">
        <v>858</v>
      </c>
      <c r="C159" s="28" t="s">
        <v>859</v>
      </c>
      <c r="D159" s="28" t="s">
        <v>860</v>
      </c>
      <c r="E159" s="21" t="s">
        <v>134</v>
      </c>
      <c r="F159" s="28" t="s">
        <v>861</v>
      </c>
      <c r="G159" s="29">
        <v>48</v>
      </c>
      <c r="H159" s="22">
        <v>48</v>
      </c>
      <c r="I159" s="29">
        <v>48</v>
      </c>
      <c r="J159" s="29"/>
      <c r="K159" s="29"/>
      <c r="L159" s="29"/>
      <c r="M159" s="34">
        <v>0</v>
      </c>
      <c r="N159" s="21" t="s">
        <v>279</v>
      </c>
      <c r="O159" s="28" t="s">
        <v>303</v>
      </c>
      <c r="P159" s="21" t="s">
        <v>803</v>
      </c>
      <c r="Q159" s="89" t="s">
        <v>862</v>
      </c>
    </row>
    <row r="160" s="4" customFormat="1" ht="70" customHeight="1" spans="1:17">
      <c r="A160" s="19">
        <v>14</v>
      </c>
      <c r="B160" s="28" t="s">
        <v>863</v>
      </c>
      <c r="C160" s="28" t="s">
        <v>864</v>
      </c>
      <c r="D160" s="28" t="s">
        <v>865</v>
      </c>
      <c r="E160" s="21" t="s">
        <v>134</v>
      </c>
      <c r="F160" s="28" t="s">
        <v>866</v>
      </c>
      <c r="G160" s="29">
        <v>25</v>
      </c>
      <c r="H160" s="22">
        <v>25</v>
      </c>
      <c r="I160" s="29">
        <v>25</v>
      </c>
      <c r="J160" s="29"/>
      <c r="K160" s="29"/>
      <c r="L160" s="29"/>
      <c r="M160" s="34">
        <v>0</v>
      </c>
      <c r="N160" s="21" t="s">
        <v>279</v>
      </c>
      <c r="O160" s="28" t="s">
        <v>852</v>
      </c>
      <c r="P160" s="21" t="s">
        <v>803</v>
      </c>
      <c r="Q160" s="89" t="s">
        <v>867</v>
      </c>
    </row>
    <row r="161" s="4" customFormat="1" ht="77" customHeight="1" spans="1:17">
      <c r="A161" s="19">
        <v>15</v>
      </c>
      <c r="B161" s="28" t="s">
        <v>868</v>
      </c>
      <c r="C161" s="28" t="s">
        <v>869</v>
      </c>
      <c r="D161" s="28" t="s">
        <v>870</v>
      </c>
      <c r="E161" s="21" t="s">
        <v>134</v>
      </c>
      <c r="F161" s="28" t="s">
        <v>871</v>
      </c>
      <c r="G161" s="29">
        <v>49</v>
      </c>
      <c r="H161" s="22">
        <v>49</v>
      </c>
      <c r="I161" s="29">
        <v>49</v>
      </c>
      <c r="J161" s="29"/>
      <c r="K161" s="29"/>
      <c r="L161" s="29"/>
      <c r="M161" s="34">
        <v>0</v>
      </c>
      <c r="N161" s="21" t="s">
        <v>279</v>
      </c>
      <c r="O161" s="28" t="s">
        <v>852</v>
      </c>
      <c r="P161" s="21" t="s">
        <v>803</v>
      </c>
      <c r="Q161" s="89" t="s">
        <v>872</v>
      </c>
    </row>
    <row r="162" s="4" customFormat="1" ht="75" customHeight="1" spans="1:17">
      <c r="A162" s="19">
        <v>16</v>
      </c>
      <c r="B162" s="28" t="s">
        <v>873</v>
      </c>
      <c r="C162" s="28" t="s">
        <v>589</v>
      </c>
      <c r="D162" s="28" t="s">
        <v>874</v>
      </c>
      <c r="E162" s="21" t="s">
        <v>134</v>
      </c>
      <c r="F162" s="28" t="s">
        <v>871</v>
      </c>
      <c r="G162" s="29">
        <v>28</v>
      </c>
      <c r="H162" s="22">
        <v>28</v>
      </c>
      <c r="I162" s="29"/>
      <c r="J162" s="29">
        <v>21</v>
      </c>
      <c r="K162" s="29">
        <v>7</v>
      </c>
      <c r="L162" s="29"/>
      <c r="M162" s="34">
        <v>0</v>
      </c>
      <c r="N162" s="21" t="s">
        <v>279</v>
      </c>
      <c r="O162" s="28" t="s">
        <v>852</v>
      </c>
      <c r="P162" s="21" t="s">
        <v>803</v>
      </c>
      <c r="Q162" s="40" t="s">
        <v>875</v>
      </c>
    </row>
    <row r="163" s="4" customFormat="1" ht="69" customHeight="1" spans="1:17">
      <c r="A163" s="19">
        <v>17</v>
      </c>
      <c r="B163" s="28" t="s">
        <v>876</v>
      </c>
      <c r="C163" s="28" t="s">
        <v>877</v>
      </c>
      <c r="D163" s="28" t="s">
        <v>878</v>
      </c>
      <c r="E163" s="21" t="s">
        <v>134</v>
      </c>
      <c r="F163" s="28" t="s">
        <v>879</v>
      </c>
      <c r="G163" s="29">
        <v>37</v>
      </c>
      <c r="H163" s="22">
        <v>37</v>
      </c>
      <c r="I163" s="29">
        <v>37</v>
      </c>
      <c r="J163" s="29"/>
      <c r="K163" s="29"/>
      <c r="L163" s="29"/>
      <c r="M163" s="34">
        <v>0</v>
      </c>
      <c r="N163" s="21" t="s">
        <v>279</v>
      </c>
      <c r="O163" s="28" t="s">
        <v>852</v>
      </c>
      <c r="P163" s="21" t="s">
        <v>803</v>
      </c>
      <c r="Q163" s="89" t="s">
        <v>880</v>
      </c>
    </row>
    <row r="164" s="4" customFormat="1" ht="60" customHeight="1" spans="1:17">
      <c r="A164" s="19">
        <v>18</v>
      </c>
      <c r="B164" s="28" t="s">
        <v>881</v>
      </c>
      <c r="C164" s="28" t="s">
        <v>882</v>
      </c>
      <c r="D164" s="28" t="s">
        <v>883</v>
      </c>
      <c r="E164" s="21" t="s">
        <v>134</v>
      </c>
      <c r="F164" s="28" t="s">
        <v>835</v>
      </c>
      <c r="G164" s="29">
        <v>10</v>
      </c>
      <c r="H164" s="22">
        <v>10</v>
      </c>
      <c r="I164" s="29"/>
      <c r="J164" s="29"/>
      <c r="K164" s="29">
        <v>10</v>
      </c>
      <c r="L164" s="29"/>
      <c r="M164" s="34">
        <v>0</v>
      </c>
      <c r="N164" s="21" t="s">
        <v>279</v>
      </c>
      <c r="O164" s="28" t="s">
        <v>852</v>
      </c>
      <c r="P164" s="21" t="s">
        <v>803</v>
      </c>
      <c r="Q164" s="89" t="s">
        <v>884</v>
      </c>
    </row>
    <row r="165" s="4" customFormat="1" ht="79" customHeight="1" spans="1:17">
      <c r="A165" s="19">
        <v>19</v>
      </c>
      <c r="B165" s="28" t="s">
        <v>885</v>
      </c>
      <c r="C165" s="28" t="s">
        <v>886</v>
      </c>
      <c r="D165" s="28" t="s">
        <v>887</v>
      </c>
      <c r="E165" s="21" t="s">
        <v>134</v>
      </c>
      <c r="F165" s="28" t="s">
        <v>888</v>
      </c>
      <c r="G165" s="29">
        <v>15</v>
      </c>
      <c r="H165" s="22">
        <v>15</v>
      </c>
      <c r="I165" s="29">
        <v>15</v>
      </c>
      <c r="J165" s="29"/>
      <c r="K165" s="29"/>
      <c r="L165" s="29"/>
      <c r="M165" s="34">
        <v>0</v>
      </c>
      <c r="N165" s="21" t="s">
        <v>279</v>
      </c>
      <c r="O165" s="28" t="s">
        <v>889</v>
      </c>
      <c r="P165" s="21" t="s">
        <v>803</v>
      </c>
      <c r="Q165" s="89" t="s">
        <v>890</v>
      </c>
    </row>
    <row r="166" s="4" customFormat="1" ht="50" customHeight="1" spans="1:17">
      <c r="A166" s="19">
        <v>20</v>
      </c>
      <c r="B166" s="28" t="s">
        <v>891</v>
      </c>
      <c r="C166" s="28" t="s">
        <v>892</v>
      </c>
      <c r="D166" s="28" t="s">
        <v>893</v>
      </c>
      <c r="E166" s="21" t="s">
        <v>134</v>
      </c>
      <c r="F166" s="28" t="s">
        <v>835</v>
      </c>
      <c r="G166" s="29">
        <v>105</v>
      </c>
      <c r="H166" s="22">
        <v>105</v>
      </c>
      <c r="I166" s="29"/>
      <c r="J166" s="29"/>
      <c r="K166" s="29">
        <v>105</v>
      </c>
      <c r="L166" s="29"/>
      <c r="M166" s="34">
        <v>0</v>
      </c>
      <c r="N166" s="21" t="s">
        <v>279</v>
      </c>
      <c r="O166" s="28" t="s">
        <v>894</v>
      </c>
      <c r="P166" s="21" t="s">
        <v>803</v>
      </c>
      <c r="Q166" s="40" t="s">
        <v>895</v>
      </c>
    </row>
    <row r="167" s="4" customFormat="1" ht="75" customHeight="1" spans="1:17">
      <c r="A167" s="19">
        <v>21</v>
      </c>
      <c r="B167" s="28" t="s">
        <v>896</v>
      </c>
      <c r="C167" s="28" t="s">
        <v>897</v>
      </c>
      <c r="D167" s="28" t="s">
        <v>898</v>
      </c>
      <c r="E167" s="21" t="s">
        <v>134</v>
      </c>
      <c r="F167" s="28" t="s">
        <v>899</v>
      </c>
      <c r="G167" s="29">
        <v>44</v>
      </c>
      <c r="H167" s="22">
        <v>44</v>
      </c>
      <c r="I167" s="29">
        <v>44</v>
      </c>
      <c r="J167" s="29"/>
      <c r="K167" s="29"/>
      <c r="L167" s="29"/>
      <c r="M167" s="34">
        <v>0</v>
      </c>
      <c r="N167" s="21" t="s">
        <v>279</v>
      </c>
      <c r="O167" s="28" t="s">
        <v>852</v>
      </c>
      <c r="P167" s="21" t="s">
        <v>803</v>
      </c>
      <c r="Q167" s="89" t="s">
        <v>900</v>
      </c>
    </row>
    <row r="168" s="4" customFormat="1" ht="54" customHeight="1" spans="1:17">
      <c r="A168" s="19">
        <v>22</v>
      </c>
      <c r="B168" s="28" t="s">
        <v>901</v>
      </c>
      <c r="C168" s="28" t="s">
        <v>902</v>
      </c>
      <c r="D168" s="23" t="s">
        <v>903</v>
      </c>
      <c r="E168" s="21" t="s">
        <v>134</v>
      </c>
      <c r="F168" s="23" t="s">
        <v>904</v>
      </c>
      <c r="G168" s="29">
        <v>79.5</v>
      </c>
      <c r="H168" s="29">
        <v>79.5</v>
      </c>
      <c r="I168" s="29">
        <v>24.45</v>
      </c>
      <c r="J168" s="29">
        <v>55.05</v>
      </c>
      <c r="K168" s="29"/>
      <c r="L168" s="29"/>
      <c r="M168" s="34">
        <v>0</v>
      </c>
      <c r="N168" s="21" t="s">
        <v>279</v>
      </c>
      <c r="O168" s="28" t="s">
        <v>894</v>
      </c>
      <c r="P168" s="21" t="s">
        <v>803</v>
      </c>
      <c r="Q168" s="40" t="s">
        <v>905</v>
      </c>
    </row>
    <row r="169" s="4" customFormat="1" ht="51" customHeight="1" spans="1:17">
      <c r="A169" s="19">
        <v>23</v>
      </c>
      <c r="B169" s="28" t="s">
        <v>906</v>
      </c>
      <c r="C169" s="28" t="s">
        <v>907</v>
      </c>
      <c r="D169" s="23" t="s">
        <v>908</v>
      </c>
      <c r="E169" s="21" t="s">
        <v>134</v>
      </c>
      <c r="F169" s="23" t="s">
        <v>904</v>
      </c>
      <c r="G169" s="29">
        <v>117.88</v>
      </c>
      <c r="H169" s="29">
        <v>117.88</v>
      </c>
      <c r="I169" s="29"/>
      <c r="J169" s="29">
        <v>75</v>
      </c>
      <c r="K169" s="29">
        <v>42.88</v>
      </c>
      <c r="L169" s="29"/>
      <c r="M169" s="19">
        <v>0</v>
      </c>
      <c r="N169" s="21" t="s">
        <v>279</v>
      </c>
      <c r="O169" s="28" t="s">
        <v>894</v>
      </c>
      <c r="P169" s="21" t="s">
        <v>803</v>
      </c>
      <c r="Q169" s="89" t="s">
        <v>909</v>
      </c>
    </row>
    <row r="170" s="4" customFormat="1" ht="63" customHeight="1" spans="1:17">
      <c r="A170" s="19">
        <v>24</v>
      </c>
      <c r="B170" s="28" t="s">
        <v>910</v>
      </c>
      <c r="C170" s="28" t="s">
        <v>911</v>
      </c>
      <c r="D170" s="28" t="s">
        <v>912</v>
      </c>
      <c r="E170" s="21" t="s">
        <v>134</v>
      </c>
      <c r="F170" s="28" t="s">
        <v>835</v>
      </c>
      <c r="G170" s="29">
        <v>190</v>
      </c>
      <c r="H170" s="29">
        <v>190</v>
      </c>
      <c r="I170" s="29"/>
      <c r="J170" s="29"/>
      <c r="K170" s="29">
        <v>190</v>
      </c>
      <c r="L170" s="29"/>
      <c r="M170" s="34">
        <v>0</v>
      </c>
      <c r="N170" s="21" t="s">
        <v>279</v>
      </c>
      <c r="O170" s="28" t="s">
        <v>894</v>
      </c>
      <c r="P170" s="21" t="s">
        <v>803</v>
      </c>
      <c r="Q170" s="89" t="s">
        <v>913</v>
      </c>
    </row>
    <row r="171" s="4" customFormat="1" ht="74" customHeight="1" spans="1:17">
      <c r="A171" s="19">
        <v>25</v>
      </c>
      <c r="B171" s="28" t="s">
        <v>914</v>
      </c>
      <c r="C171" s="28" t="s">
        <v>283</v>
      </c>
      <c r="D171" s="28" t="s">
        <v>915</v>
      </c>
      <c r="E171" s="21" t="s">
        <v>134</v>
      </c>
      <c r="F171" s="28" t="s">
        <v>916</v>
      </c>
      <c r="G171" s="29">
        <v>168.5</v>
      </c>
      <c r="H171" s="22">
        <v>168.5</v>
      </c>
      <c r="I171" s="29"/>
      <c r="J171" s="29"/>
      <c r="K171" s="29">
        <v>168.5</v>
      </c>
      <c r="L171" s="29"/>
      <c r="M171" s="34">
        <v>0</v>
      </c>
      <c r="N171" s="21" t="s">
        <v>279</v>
      </c>
      <c r="O171" s="28" t="s">
        <v>894</v>
      </c>
      <c r="P171" s="21" t="s">
        <v>803</v>
      </c>
      <c r="Q171" s="89" t="s">
        <v>917</v>
      </c>
    </row>
    <row r="172" s="4" customFormat="1" ht="76" customHeight="1" spans="1:17">
      <c r="A172" s="19">
        <v>26</v>
      </c>
      <c r="B172" s="28" t="s">
        <v>918</v>
      </c>
      <c r="C172" s="28" t="s">
        <v>919</v>
      </c>
      <c r="D172" s="28" t="s">
        <v>920</v>
      </c>
      <c r="E172" s="21" t="s">
        <v>134</v>
      </c>
      <c r="F172" s="28" t="s">
        <v>921</v>
      </c>
      <c r="G172" s="29">
        <v>30</v>
      </c>
      <c r="H172" s="22">
        <v>30</v>
      </c>
      <c r="I172" s="29">
        <v>30</v>
      </c>
      <c r="J172" s="29"/>
      <c r="K172" s="29"/>
      <c r="L172" s="29"/>
      <c r="M172" s="34">
        <v>0</v>
      </c>
      <c r="N172" s="21" t="s">
        <v>279</v>
      </c>
      <c r="O172" s="28" t="s">
        <v>894</v>
      </c>
      <c r="P172" s="21" t="s">
        <v>803</v>
      </c>
      <c r="Q172" s="89" t="s">
        <v>922</v>
      </c>
    </row>
    <row r="173" s="4" customFormat="1" ht="73" customHeight="1" spans="1:17">
      <c r="A173" s="19">
        <v>27</v>
      </c>
      <c r="B173" s="28" t="s">
        <v>923</v>
      </c>
      <c r="C173" s="28" t="s">
        <v>924</v>
      </c>
      <c r="D173" s="28" t="s">
        <v>925</v>
      </c>
      <c r="E173" s="21" t="s">
        <v>134</v>
      </c>
      <c r="F173" s="28" t="s">
        <v>926</v>
      </c>
      <c r="G173" s="29">
        <v>42.5</v>
      </c>
      <c r="H173" s="22">
        <v>42.5</v>
      </c>
      <c r="I173" s="29">
        <v>42.5</v>
      </c>
      <c r="J173" s="29"/>
      <c r="K173" s="29"/>
      <c r="L173" s="29"/>
      <c r="M173" s="34">
        <v>0</v>
      </c>
      <c r="N173" s="21" t="s">
        <v>279</v>
      </c>
      <c r="O173" s="28" t="s">
        <v>927</v>
      </c>
      <c r="P173" s="21" t="s">
        <v>803</v>
      </c>
      <c r="Q173" s="89" t="s">
        <v>928</v>
      </c>
    </row>
    <row r="174" s="4" customFormat="1" ht="58" customHeight="1" spans="1:17">
      <c r="A174" s="19">
        <v>28</v>
      </c>
      <c r="B174" s="28" t="s">
        <v>929</v>
      </c>
      <c r="C174" s="28" t="s">
        <v>62</v>
      </c>
      <c r="D174" s="28" t="s">
        <v>930</v>
      </c>
      <c r="E174" s="21" t="s">
        <v>134</v>
      </c>
      <c r="F174" s="28" t="s">
        <v>931</v>
      </c>
      <c r="G174" s="29">
        <v>15.9</v>
      </c>
      <c r="H174" s="29">
        <v>15.9</v>
      </c>
      <c r="I174" s="29"/>
      <c r="J174" s="29"/>
      <c r="K174" s="29">
        <v>15.9</v>
      </c>
      <c r="L174" s="29"/>
      <c r="M174" s="34">
        <v>0</v>
      </c>
      <c r="N174" s="21" t="s">
        <v>279</v>
      </c>
      <c r="O174" s="28" t="s">
        <v>932</v>
      </c>
      <c r="P174" s="21" t="s">
        <v>803</v>
      </c>
      <c r="Q174" s="40" t="s">
        <v>933</v>
      </c>
    </row>
    <row r="175" s="4" customFormat="1" ht="67" customHeight="1" spans="1:17">
      <c r="A175" s="19">
        <v>29</v>
      </c>
      <c r="B175" s="28" t="s">
        <v>934</v>
      </c>
      <c r="C175" s="28" t="s">
        <v>306</v>
      </c>
      <c r="D175" s="28" t="s">
        <v>935</v>
      </c>
      <c r="E175" s="21" t="s">
        <v>134</v>
      </c>
      <c r="F175" s="28" t="s">
        <v>936</v>
      </c>
      <c r="G175" s="29">
        <v>104</v>
      </c>
      <c r="H175" s="22">
        <v>104</v>
      </c>
      <c r="I175" s="29"/>
      <c r="J175" s="29">
        <v>53.22</v>
      </c>
      <c r="K175" s="29">
        <v>50.78</v>
      </c>
      <c r="L175" s="29"/>
      <c r="M175" s="34">
        <v>0</v>
      </c>
      <c r="N175" s="21" t="s">
        <v>279</v>
      </c>
      <c r="O175" s="28" t="s">
        <v>937</v>
      </c>
      <c r="P175" s="21" t="s">
        <v>803</v>
      </c>
      <c r="Q175" s="40" t="s">
        <v>938</v>
      </c>
    </row>
    <row r="176" s="4" customFormat="1" ht="68" customHeight="1" spans="1:17">
      <c r="A176" s="19">
        <v>30</v>
      </c>
      <c r="B176" s="28" t="s">
        <v>939</v>
      </c>
      <c r="C176" s="28" t="s">
        <v>940</v>
      </c>
      <c r="D176" s="28" t="s">
        <v>941</v>
      </c>
      <c r="E176" s="21" t="s">
        <v>134</v>
      </c>
      <c r="F176" s="28" t="s">
        <v>942</v>
      </c>
      <c r="G176" s="29">
        <v>105.6</v>
      </c>
      <c r="H176" s="22">
        <v>105.6</v>
      </c>
      <c r="I176" s="29"/>
      <c r="J176" s="29">
        <v>79.55</v>
      </c>
      <c r="K176" s="29">
        <v>26.05</v>
      </c>
      <c r="L176" s="29"/>
      <c r="M176" s="34">
        <v>0</v>
      </c>
      <c r="N176" s="21" t="s">
        <v>279</v>
      </c>
      <c r="O176" s="28" t="s">
        <v>852</v>
      </c>
      <c r="P176" s="21" t="s">
        <v>803</v>
      </c>
      <c r="Q176" s="89" t="s">
        <v>943</v>
      </c>
    </row>
    <row r="177" s="4" customFormat="1" ht="75" customHeight="1" spans="1:17">
      <c r="A177" s="19">
        <v>31</v>
      </c>
      <c r="B177" s="28" t="s">
        <v>944</v>
      </c>
      <c r="C177" s="28" t="s">
        <v>459</v>
      </c>
      <c r="D177" s="28" t="s">
        <v>945</v>
      </c>
      <c r="E177" s="21" t="s">
        <v>134</v>
      </c>
      <c r="F177" s="28" t="s">
        <v>946</v>
      </c>
      <c r="G177" s="29">
        <v>49</v>
      </c>
      <c r="H177" s="22">
        <v>49</v>
      </c>
      <c r="I177" s="29">
        <v>49</v>
      </c>
      <c r="J177" s="29"/>
      <c r="K177" s="29"/>
      <c r="L177" s="29"/>
      <c r="M177" s="34">
        <v>0</v>
      </c>
      <c r="N177" s="21" t="s">
        <v>279</v>
      </c>
      <c r="O177" s="28" t="s">
        <v>947</v>
      </c>
      <c r="P177" s="21" t="s">
        <v>803</v>
      </c>
      <c r="Q177" s="89" t="s">
        <v>948</v>
      </c>
    </row>
    <row r="178" s="4" customFormat="1" ht="99" customHeight="1" spans="1:17">
      <c r="A178" s="19">
        <v>32</v>
      </c>
      <c r="B178" s="28" t="s">
        <v>949</v>
      </c>
      <c r="C178" s="28" t="s">
        <v>950</v>
      </c>
      <c r="D178" s="28" t="s">
        <v>951</v>
      </c>
      <c r="E178" s="21" t="s">
        <v>134</v>
      </c>
      <c r="F178" s="28" t="s">
        <v>952</v>
      </c>
      <c r="G178" s="29">
        <v>23</v>
      </c>
      <c r="H178" s="22">
        <v>23</v>
      </c>
      <c r="I178" s="29"/>
      <c r="J178" s="29"/>
      <c r="K178" s="29">
        <v>23</v>
      </c>
      <c r="L178" s="29"/>
      <c r="M178" s="34">
        <v>0</v>
      </c>
      <c r="N178" s="21" t="s">
        <v>279</v>
      </c>
      <c r="O178" s="28" t="s">
        <v>927</v>
      </c>
      <c r="P178" s="21" t="s">
        <v>803</v>
      </c>
      <c r="Q178" s="40" t="s">
        <v>953</v>
      </c>
    </row>
    <row r="179" s="4" customFormat="1" ht="64" customHeight="1" spans="1:17">
      <c r="A179" s="19">
        <v>33</v>
      </c>
      <c r="B179" s="28" t="s">
        <v>954</v>
      </c>
      <c r="C179" s="28" t="s">
        <v>404</v>
      </c>
      <c r="D179" s="28" t="s">
        <v>955</v>
      </c>
      <c r="E179" s="21" t="s">
        <v>134</v>
      </c>
      <c r="F179" s="28" t="s">
        <v>406</v>
      </c>
      <c r="G179" s="29">
        <v>182.5</v>
      </c>
      <c r="H179" s="22">
        <v>182.5</v>
      </c>
      <c r="I179" s="29">
        <v>182.5</v>
      </c>
      <c r="J179" s="29"/>
      <c r="K179" s="29"/>
      <c r="L179" s="29"/>
      <c r="M179" s="34">
        <v>0</v>
      </c>
      <c r="N179" s="21" t="s">
        <v>279</v>
      </c>
      <c r="O179" s="28" t="s">
        <v>303</v>
      </c>
      <c r="P179" s="21" t="s">
        <v>803</v>
      </c>
      <c r="Q179" s="89" t="s">
        <v>956</v>
      </c>
    </row>
    <row r="180" s="4" customFormat="1" ht="55" customHeight="1" spans="1:17">
      <c r="A180" s="19">
        <v>34</v>
      </c>
      <c r="B180" s="28" t="s">
        <v>957</v>
      </c>
      <c r="C180" s="28" t="s">
        <v>958</v>
      </c>
      <c r="D180" s="28" t="s">
        <v>959</v>
      </c>
      <c r="E180" s="21" t="s">
        <v>134</v>
      </c>
      <c r="F180" s="28" t="s">
        <v>835</v>
      </c>
      <c r="G180" s="29">
        <v>78</v>
      </c>
      <c r="H180" s="22">
        <v>78</v>
      </c>
      <c r="I180" s="29"/>
      <c r="J180" s="29"/>
      <c r="K180" s="29">
        <v>78</v>
      </c>
      <c r="L180" s="29"/>
      <c r="M180" s="34">
        <v>0</v>
      </c>
      <c r="N180" s="21" t="s">
        <v>279</v>
      </c>
      <c r="O180" s="28" t="s">
        <v>852</v>
      </c>
      <c r="P180" s="21" t="s">
        <v>803</v>
      </c>
      <c r="Q180" s="89" t="s">
        <v>960</v>
      </c>
    </row>
    <row r="181" s="4" customFormat="1" ht="63" customHeight="1" spans="1:17">
      <c r="A181" s="19">
        <v>35</v>
      </c>
      <c r="B181" s="28" t="s">
        <v>961</v>
      </c>
      <c r="C181" s="28" t="s">
        <v>962</v>
      </c>
      <c r="D181" s="28" t="s">
        <v>963</v>
      </c>
      <c r="E181" s="21" t="s">
        <v>134</v>
      </c>
      <c r="F181" s="28" t="s">
        <v>964</v>
      </c>
      <c r="G181" s="29">
        <v>90</v>
      </c>
      <c r="H181" s="22">
        <v>90</v>
      </c>
      <c r="I181" s="29"/>
      <c r="J181" s="29"/>
      <c r="K181" s="29">
        <v>90</v>
      </c>
      <c r="L181" s="29"/>
      <c r="M181" s="34">
        <v>0</v>
      </c>
      <c r="N181" s="21" t="s">
        <v>279</v>
      </c>
      <c r="O181" s="28" t="s">
        <v>303</v>
      </c>
      <c r="P181" s="21" t="s">
        <v>803</v>
      </c>
      <c r="Q181" s="40" t="s">
        <v>965</v>
      </c>
    </row>
    <row r="182" s="4" customFormat="1" ht="60" customHeight="1" spans="1:17">
      <c r="A182" s="19">
        <v>36</v>
      </c>
      <c r="B182" s="28" t="s">
        <v>966</v>
      </c>
      <c r="C182" s="28" t="s">
        <v>330</v>
      </c>
      <c r="D182" s="28" t="s">
        <v>967</v>
      </c>
      <c r="E182" s="21" t="s">
        <v>134</v>
      </c>
      <c r="F182" s="28" t="s">
        <v>968</v>
      </c>
      <c r="G182" s="29">
        <v>48.5</v>
      </c>
      <c r="H182" s="22">
        <v>48.5</v>
      </c>
      <c r="I182" s="29">
        <v>48.5</v>
      </c>
      <c r="J182" s="29"/>
      <c r="K182" s="29"/>
      <c r="L182" s="29"/>
      <c r="M182" s="34">
        <v>0</v>
      </c>
      <c r="N182" s="21" t="s">
        <v>279</v>
      </c>
      <c r="O182" s="28" t="s">
        <v>303</v>
      </c>
      <c r="P182" s="21" t="s">
        <v>803</v>
      </c>
      <c r="Q182" s="89" t="s">
        <v>969</v>
      </c>
    </row>
    <row r="183" s="4" customFormat="1" ht="76" customHeight="1" spans="1:17">
      <c r="A183" s="19">
        <v>37</v>
      </c>
      <c r="B183" s="28" t="s">
        <v>970</v>
      </c>
      <c r="C183" s="28" t="s">
        <v>971</v>
      </c>
      <c r="D183" s="28" t="s">
        <v>972</v>
      </c>
      <c r="E183" s="21" t="s">
        <v>134</v>
      </c>
      <c r="F183" s="28" t="s">
        <v>973</v>
      </c>
      <c r="G183" s="29">
        <v>91</v>
      </c>
      <c r="H183" s="22">
        <v>91</v>
      </c>
      <c r="I183" s="29"/>
      <c r="J183" s="29">
        <v>91</v>
      </c>
      <c r="K183" s="29"/>
      <c r="L183" s="29"/>
      <c r="M183" s="34">
        <v>0</v>
      </c>
      <c r="N183" s="21" t="s">
        <v>279</v>
      </c>
      <c r="O183" s="28" t="s">
        <v>303</v>
      </c>
      <c r="P183" s="21" t="s">
        <v>803</v>
      </c>
      <c r="Q183" s="89" t="s">
        <v>974</v>
      </c>
    </row>
    <row r="184" s="4" customFormat="1" ht="76" customHeight="1" spans="1:17">
      <c r="A184" s="19">
        <v>38</v>
      </c>
      <c r="B184" s="28" t="s">
        <v>975</v>
      </c>
      <c r="C184" s="28" t="s">
        <v>976</v>
      </c>
      <c r="D184" s="28" t="s">
        <v>977</v>
      </c>
      <c r="E184" s="21" t="s">
        <v>134</v>
      </c>
      <c r="F184" s="28" t="s">
        <v>978</v>
      </c>
      <c r="G184" s="29">
        <v>45</v>
      </c>
      <c r="H184" s="22">
        <v>45</v>
      </c>
      <c r="I184" s="29">
        <v>45</v>
      </c>
      <c r="J184" s="29"/>
      <c r="K184" s="29"/>
      <c r="L184" s="29"/>
      <c r="M184" s="34">
        <v>0</v>
      </c>
      <c r="N184" s="21" t="s">
        <v>279</v>
      </c>
      <c r="O184" s="28" t="s">
        <v>303</v>
      </c>
      <c r="P184" s="21" t="s">
        <v>803</v>
      </c>
      <c r="Q184" s="89" t="s">
        <v>979</v>
      </c>
    </row>
    <row r="185" s="4" customFormat="1" ht="59" customHeight="1" spans="1:17">
      <c r="A185" s="19">
        <v>39</v>
      </c>
      <c r="B185" s="28" t="s">
        <v>980</v>
      </c>
      <c r="C185" s="28" t="s">
        <v>981</v>
      </c>
      <c r="D185" s="28" t="s">
        <v>982</v>
      </c>
      <c r="E185" s="21" t="s">
        <v>134</v>
      </c>
      <c r="F185" s="28" t="s">
        <v>835</v>
      </c>
      <c r="G185" s="29">
        <v>45</v>
      </c>
      <c r="H185" s="22">
        <v>45</v>
      </c>
      <c r="I185" s="29"/>
      <c r="J185" s="29"/>
      <c r="K185" s="29">
        <v>45</v>
      </c>
      <c r="L185" s="29"/>
      <c r="M185" s="34">
        <v>0</v>
      </c>
      <c r="N185" s="21" t="s">
        <v>279</v>
      </c>
      <c r="O185" s="28" t="s">
        <v>983</v>
      </c>
      <c r="P185" s="21" t="s">
        <v>803</v>
      </c>
      <c r="Q185" s="89" t="s">
        <v>984</v>
      </c>
    </row>
    <row r="186" s="4" customFormat="1" ht="69" customHeight="1" spans="1:17">
      <c r="A186" s="19">
        <v>40</v>
      </c>
      <c r="B186" s="28" t="s">
        <v>985</v>
      </c>
      <c r="C186" s="28" t="s">
        <v>986</v>
      </c>
      <c r="D186" s="28" t="s">
        <v>987</v>
      </c>
      <c r="E186" s="21" t="s">
        <v>134</v>
      </c>
      <c r="F186" s="28" t="s">
        <v>988</v>
      </c>
      <c r="G186" s="29">
        <v>4</v>
      </c>
      <c r="H186" s="22">
        <v>4</v>
      </c>
      <c r="I186" s="29">
        <v>4</v>
      </c>
      <c r="J186" s="29"/>
      <c r="K186" s="29"/>
      <c r="L186" s="29"/>
      <c r="M186" s="34">
        <v>0</v>
      </c>
      <c r="N186" s="21" t="s">
        <v>279</v>
      </c>
      <c r="O186" s="28" t="s">
        <v>989</v>
      </c>
      <c r="P186" s="21" t="s">
        <v>803</v>
      </c>
      <c r="Q186" s="89" t="s">
        <v>990</v>
      </c>
    </row>
    <row r="187" s="4" customFormat="1" ht="57" customHeight="1" spans="1:17">
      <c r="A187" s="19">
        <v>41</v>
      </c>
      <c r="B187" s="28" t="s">
        <v>991</v>
      </c>
      <c r="C187" s="28" t="s">
        <v>199</v>
      </c>
      <c r="D187" s="28" t="s">
        <v>992</v>
      </c>
      <c r="E187" s="21" t="s">
        <v>134</v>
      </c>
      <c r="F187" s="28" t="s">
        <v>993</v>
      </c>
      <c r="G187" s="29">
        <v>30</v>
      </c>
      <c r="H187" s="22">
        <v>30</v>
      </c>
      <c r="I187" s="29"/>
      <c r="J187" s="29">
        <v>30</v>
      </c>
      <c r="K187" s="29"/>
      <c r="L187" s="29"/>
      <c r="M187" s="34">
        <v>0</v>
      </c>
      <c r="N187" s="21" t="s">
        <v>279</v>
      </c>
      <c r="O187" s="28" t="s">
        <v>994</v>
      </c>
      <c r="P187" s="21" t="s">
        <v>803</v>
      </c>
      <c r="Q187" s="89" t="s">
        <v>995</v>
      </c>
    </row>
    <row r="188" s="4" customFormat="1" ht="57" customHeight="1" spans="1:17">
      <c r="A188" s="19">
        <v>42</v>
      </c>
      <c r="B188" s="20" t="s">
        <v>996</v>
      </c>
      <c r="C188" s="28" t="s">
        <v>997</v>
      </c>
      <c r="D188" s="28" t="s">
        <v>998</v>
      </c>
      <c r="E188" s="21" t="s">
        <v>134</v>
      </c>
      <c r="F188" s="28" t="s">
        <v>999</v>
      </c>
      <c r="G188" s="22">
        <v>194.8</v>
      </c>
      <c r="H188" s="22">
        <v>194.8</v>
      </c>
      <c r="I188" s="29"/>
      <c r="J188" s="29"/>
      <c r="K188" s="22">
        <v>194.8</v>
      </c>
      <c r="L188" s="29"/>
      <c r="M188" s="34">
        <v>0</v>
      </c>
      <c r="N188" s="21" t="s">
        <v>279</v>
      </c>
      <c r="O188" s="28" t="s">
        <v>894</v>
      </c>
      <c r="P188" s="21" t="s">
        <v>803</v>
      </c>
      <c r="Q188" s="40" t="s">
        <v>1000</v>
      </c>
    </row>
    <row r="189" s="4" customFormat="1" ht="60" customHeight="1" spans="1:17">
      <c r="A189" s="19">
        <v>43</v>
      </c>
      <c r="B189" s="28" t="s">
        <v>1001</v>
      </c>
      <c r="C189" s="28" t="s">
        <v>997</v>
      </c>
      <c r="D189" s="28" t="s">
        <v>1002</v>
      </c>
      <c r="E189" s="21" t="s">
        <v>134</v>
      </c>
      <c r="F189" s="28" t="s">
        <v>1003</v>
      </c>
      <c r="G189" s="29">
        <v>19.5</v>
      </c>
      <c r="H189" s="29">
        <v>19.5</v>
      </c>
      <c r="I189" s="29"/>
      <c r="J189" s="29"/>
      <c r="K189" s="29">
        <v>19.5</v>
      </c>
      <c r="L189" s="29"/>
      <c r="M189" s="34">
        <v>0</v>
      </c>
      <c r="N189" s="21" t="s">
        <v>279</v>
      </c>
      <c r="O189" s="28" t="s">
        <v>1004</v>
      </c>
      <c r="P189" s="21" t="s">
        <v>803</v>
      </c>
      <c r="Q189" s="40" t="s">
        <v>1005</v>
      </c>
    </row>
    <row r="190" s="4" customFormat="1" ht="73" customHeight="1" spans="1:17">
      <c r="A190" s="19">
        <v>44</v>
      </c>
      <c r="B190" s="20" t="s">
        <v>1006</v>
      </c>
      <c r="C190" s="28" t="s">
        <v>1007</v>
      </c>
      <c r="D190" s="28" t="s">
        <v>1008</v>
      </c>
      <c r="E190" s="21" t="s">
        <v>134</v>
      </c>
      <c r="F190" s="28" t="s">
        <v>1009</v>
      </c>
      <c r="G190" s="29">
        <v>60</v>
      </c>
      <c r="H190" s="22">
        <v>60</v>
      </c>
      <c r="I190" s="29"/>
      <c r="J190" s="29">
        <v>60</v>
      </c>
      <c r="K190" s="29"/>
      <c r="L190" s="29"/>
      <c r="M190" s="34">
        <v>0</v>
      </c>
      <c r="N190" s="21" t="s">
        <v>279</v>
      </c>
      <c r="O190" s="28" t="s">
        <v>303</v>
      </c>
      <c r="P190" s="21" t="s">
        <v>803</v>
      </c>
      <c r="Q190" s="89" t="s">
        <v>1010</v>
      </c>
    </row>
    <row r="191" s="4" customFormat="1" ht="73" customHeight="1" spans="1:17">
      <c r="A191" s="19">
        <v>45</v>
      </c>
      <c r="B191" s="23" t="s">
        <v>1011</v>
      </c>
      <c r="C191" s="23" t="s">
        <v>1012</v>
      </c>
      <c r="D191" s="23" t="s">
        <v>1013</v>
      </c>
      <c r="E191" s="21" t="s">
        <v>134</v>
      </c>
      <c r="F191" s="28" t="s">
        <v>835</v>
      </c>
      <c r="G191" s="25">
        <v>194.4</v>
      </c>
      <c r="H191" s="25">
        <v>194.4</v>
      </c>
      <c r="I191" s="29"/>
      <c r="J191" s="29"/>
      <c r="K191" s="25">
        <v>194.4</v>
      </c>
      <c r="L191" s="29"/>
      <c r="M191" s="34">
        <v>0</v>
      </c>
      <c r="N191" s="21" t="s">
        <v>279</v>
      </c>
      <c r="O191" s="28" t="s">
        <v>303</v>
      </c>
      <c r="P191" s="21" t="s">
        <v>803</v>
      </c>
      <c r="Q191" s="90" t="s">
        <v>1014</v>
      </c>
    </row>
    <row r="192" s="4" customFormat="1" ht="57" customHeight="1" spans="1:17">
      <c r="A192" s="19">
        <v>46</v>
      </c>
      <c r="B192" s="28" t="s">
        <v>1015</v>
      </c>
      <c r="C192" s="23" t="s">
        <v>1016</v>
      </c>
      <c r="D192" s="23" t="s">
        <v>1017</v>
      </c>
      <c r="E192" s="21" t="s">
        <v>134</v>
      </c>
      <c r="F192" s="28" t="s">
        <v>835</v>
      </c>
      <c r="G192" s="25">
        <v>149.3</v>
      </c>
      <c r="H192" s="25">
        <v>149.3</v>
      </c>
      <c r="I192" s="29"/>
      <c r="J192" s="29"/>
      <c r="K192" s="25">
        <v>149.3</v>
      </c>
      <c r="L192" s="29"/>
      <c r="M192" s="34">
        <v>0</v>
      </c>
      <c r="N192" s="21" t="s">
        <v>279</v>
      </c>
      <c r="O192" s="28" t="s">
        <v>303</v>
      </c>
      <c r="P192" s="21" t="s">
        <v>803</v>
      </c>
      <c r="Q192" s="44" t="s">
        <v>1018</v>
      </c>
    </row>
    <row r="193" s="4" customFormat="1" ht="78" customHeight="1" spans="1:17">
      <c r="A193" s="19">
        <v>47</v>
      </c>
      <c r="B193" s="23" t="s">
        <v>1019</v>
      </c>
      <c r="C193" s="23" t="s">
        <v>300</v>
      </c>
      <c r="D193" s="23" t="s">
        <v>1020</v>
      </c>
      <c r="E193" s="21" t="s">
        <v>134</v>
      </c>
      <c r="F193" s="28" t="s">
        <v>1021</v>
      </c>
      <c r="G193" s="25">
        <v>49.5</v>
      </c>
      <c r="H193" s="25">
        <v>49.5</v>
      </c>
      <c r="I193" s="29"/>
      <c r="J193" s="29"/>
      <c r="K193" s="25">
        <v>49.5</v>
      </c>
      <c r="L193" s="29"/>
      <c r="M193" s="34">
        <v>0</v>
      </c>
      <c r="N193" s="21" t="s">
        <v>279</v>
      </c>
      <c r="O193" s="28" t="s">
        <v>1022</v>
      </c>
      <c r="P193" s="21" t="s">
        <v>803</v>
      </c>
      <c r="Q193" s="44" t="s">
        <v>1023</v>
      </c>
    </row>
    <row r="194" s="4" customFormat="1" ht="55" customHeight="1" spans="1:17">
      <c r="A194" s="19">
        <v>48</v>
      </c>
      <c r="B194" s="23" t="s">
        <v>1024</v>
      </c>
      <c r="C194" s="23" t="s">
        <v>256</v>
      </c>
      <c r="D194" s="23" t="s">
        <v>1025</v>
      </c>
      <c r="E194" s="21" t="s">
        <v>134</v>
      </c>
      <c r="F194" s="28" t="s">
        <v>835</v>
      </c>
      <c r="G194" s="29">
        <v>22</v>
      </c>
      <c r="H194" s="29">
        <v>22</v>
      </c>
      <c r="I194" s="29"/>
      <c r="J194" s="29"/>
      <c r="K194" s="29">
        <v>22</v>
      </c>
      <c r="L194" s="29"/>
      <c r="M194" s="34">
        <v>0</v>
      </c>
      <c r="N194" s="21" t="s">
        <v>279</v>
      </c>
      <c r="O194" s="28" t="s">
        <v>303</v>
      </c>
      <c r="P194" s="21" t="s">
        <v>803</v>
      </c>
      <c r="Q194" s="89" t="s">
        <v>1026</v>
      </c>
    </row>
    <row r="195" s="4" customFormat="1" ht="57" customHeight="1" spans="1:17">
      <c r="A195" s="19">
        <v>49</v>
      </c>
      <c r="B195" s="23" t="s">
        <v>1027</v>
      </c>
      <c r="C195" s="23" t="s">
        <v>1028</v>
      </c>
      <c r="D195" s="23" t="s">
        <v>1029</v>
      </c>
      <c r="E195" s="21" t="s">
        <v>134</v>
      </c>
      <c r="F195" s="28" t="s">
        <v>835</v>
      </c>
      <c r="G195" s="29">
        <v>125.5</v>
      </c>
      <c r="H195" s="29">
        <v>125.5</v>
      </c>
      <c r="I195" s="25"/>
      <c r="J195" s="25"/>
      <c r="K195" s="29">
        <v>125.5</v>
      </c>
      <c r="L195" s="25"/>
      <c r="M195" s="43">
        <v>0</v>
      </c>
      <c r="N195" s="21" t="s">
        <v>279</v>
      </c>
      <c r="O195" s="28" t="s">
        <v>303</v>
      </c>
      <c r="P195" s="21" t="s">
        <v>803</v>
      </c>
      <c r="Q195" s="91" t="s">
        <v>1030</v>
      </c>
    </row>
    <row r="196" s="4" customFormat="1" ht="55" customHeight="1" spans="1:17">
      <c r="A196" s="19">
        <v>50</v>
      </c>
      <c r="B196" s="28" t="s">
        <v>1031</v>
      </c>
      <c r="C196" s="23" t="s">
        <v>1032</v>
      </c>
      <c r="D196" s="23" t="s">
        <v>1033</v>
      </c>
      <c r="E196" s="21" t="s">
        <v>134</v>
      </c>
      <c r="F196" s="28" t="s">
        <v>835</v>
      </c>
      <c r="G196" s="29">
        <v>120</v>
      </c>
      <c r="H196" s="29">
        <v>120</v>
      </c>
      <c r="I196" s="25"/>
      <c r="J196" s="25"/>
      <c r="K196" s="29">
        <v>120</v>
      </c>
      <c r="L196" s="25"/>
      <c r="M196" s="43">
        <v>0</v>
      </c>
      <c r="N196" s="21" t="s">
        <v>279</v>
      </c>
      <c r="O196" s="28" t="s">
        <v>303</v>
      </c>
      <c r="P196" s="21" t="s">
        <v>803</v>
      </c>
      <c r="Q196" s="44" t="s">
        <v>1034</v>
      </c>
    </row>
    <row r="197" s="4" customFormat="1" ht="54" customHeight="1" spans="1:17">
      <c r="A197" s="19">
        <v>51</v>
      </c>
      <c r="B197" s="23" t="s">
        <v>1035</v>
      </c>
      <c r="C197" s="23" t="s">
        <v>1036</v>
      </c>
      <c r="D197" s="23" t="s">
        <v>1037</v>
      </c>
      <c r="E197" s="21" t="s">
        <v>134</v>
      </c>
      <c r="F197" s="28" t="s">
        <v>835</v>
      </c>
      <c r="G197" s="29">
        <v>121</v>
      </c>
      <c r="H197" s="29">
        <v>121</v>
      </c>
      <c r="I197" s="25"/>
      <c r="J197" s="25"/>
      <c r="K197" s="29">
        <v>121</v>
      </c>
      <c r="L197" s="25"/>
      <c r="M197" s="43">
        <v>0</v>
      </c>
      <c r="N197" s="21" t="s">
        <v>279</v>
      </c>
      <c r="O197" s="28" t="s">
        <v>303</v>
      </c>
      <c r="P197" s="21" t="s">
        <v>803</v>
      </c>
      <c r="Q197" s="91" t="s">
        <v>1038</v>
      </c>
    </row>
    <row r="198" s="4" customFormat="1" ht="94" customHeight="1" spans="1:17">
      <c r="A198" s="19">
        <v>52</v>
      </c>
      <c r="B198" s="28" t="s">
        <v>1039</v>
      </c>
      <c r="C198" s="20" t="s">
        <v>1040</v>
      </c>
      <c r="D198" s="23" t="s">
        <v>1041</v>
      </c>
      <c r="E198" s="21" t="s">
        <v>448</v>
      </c>
      <c r="F198" s="23" t="s">
        <v>1042</v>
      </c>
      <c r="G198" s="29">
        <v>49.61</v>
      </c>
      <c r="H198" s="22">
        <v>49.61</v>
      </c>
      <c r="I198" s="29"/>
      <c r="J198" s="29"/>
      <c r="K198" s="29">
        <v>49.61</v>
      </c>
      <c r="L198" s="29"/>
      <c r="M198" s="34">
        <v>0</v>
      </c>
      <c r="N198" s="19" t="s">
        <v>450</v>
      </c>
      <c r="O198" s="23" t="s">
        <v>1043</v>
      </c>
      <c r="P198" s="19" t="s">
        <v>803</v>
      </c>
      <c r="Q198" s="89" t="s">
        <v>1044</v>
      </c>
    </row>
    <row r="199" s="4" customFormat="1" ht="94" customHeight="1" spans="1:17">
      <c r="A199" s="19">
        <v>53</v>
      </c>
      <c r="B199" s="28" t="s">
        <v>1045</v>
      </c>
      <c r="C199" s="20" t="s">
        <v>838</v>
      </c>
      <c r="D199" s="23" t="s">
        <v>1046</v>
      </c>
      <c r="E199" s="21" t="s">
        <v>448</v>
      </c>
      <c r="F199" s="23" t="s">
        <v>1047</v>
      </c>
      <c r="G199" s="29">
        <v>65.91</v>
      </c>
      <c r="H199" s="22">
        <v>65.91</v>
      </c>
      <c r="I199" s="29"/>
      <c r="J199" s="29"/>
      <c r="K199" s="29">
        <v>65.91</v>
      </c>
      <c r="L199" s="29"/>
      <c r="M199" s="34">
        <v>0</v>
      </c>
      <c r="N199" s="19" t="s">
        <v>450</v>
      </c>
      <c r="O199" s="23" t="s">
        <v>1043</v>
      </c>
      <c r="P199" s="19" t="s">
        <v>803</v>
      </c>
      <c r="Q199" s="89" t="s">
        <v>1048</v>
      </c>
    </row>
    <row r="200" s="4" customFormat="1" ht="94" customHeight="1" spans="1:17">
      <c r="A200" s="19">
        <v>54</v>
      </c>
      <c r="B200" s="28" t="s">
        <v>1049</v>
      </c>
      <c r="C200" s="20" t="s">
        <v>1050</v>
      </c>
      <c r="D200" s="23" t="s">
        <v>1051</v>
      </c>
      <c r="E200" s="21" t="s">
        <v>448</v>
      </c>
      <c r="F200" s="23" t="s">
        <v>1052</v>
      </c>
      <c r="G200" s="29">
        <v>49.96</v>
      </c>
      <c r="H200" s="22">
        <v>49.96</v>
      </c>
      <c r="I200" s="29"/>
      <c r="J200" s="29"/>
      <c r="K200" s="29">
        <v>49.96</v>
      </c>
      <c r="L200" s="29"/>
      <c r="M200" s="34">
        <v>0</v>
      </c>
      <c r="N200" s="19" t="s">
        <v>450</v>
      </c>
      <c r="O200" s="23" t="s">
        <v>1043</v>
      </c>
      <c r="P200" s="19" t="s">
        <v>803</v>
      </c>
      <c r="Q200" s="89" t="s">
        <v>1053</v>
      </c>
    </row>
    <row r="201" s="4" customFormat="1" ht="94" customHeight="1" spans="1:17">
      <c r="A201" s="19">
        <v>55</v>
      </c>
      <c r="B201" s="28" t="s">
        <v>1054</v>
      </c>
      <c r="C201" s="20" t="s">
        <v>289</v>
      </c>
      <c r="D201" s="23" t="s">
        <v>1055</v>
      </c>
      <c r="E201" s="21" t="s">
        <v>448</v>
      </c>
      <c r="F201" s="23" t="s">
        <v>1056</v>
      </c>
      <c r="G201" s="29">
        <v>97.26</v>
      </c>
      <c r="H201" s="22">
        <v>97.26</v>
      </c>
      <c r="I201" s="29"/>
      <c r="J201" s="29"/>
      <c r="K201" s="29">
        <v>97.26</v>
      </c>
      <c r="L201" s="29"/>
      <c r="M201" s="34">
        <v>0</v>
      </c>
      <c r="N201" s="19" t="s">
        <v>450</v>
      </c>
      <c r="O201" s="23" t="s">
        <v>1043</v>
      </c>
      <c r="P201" s="19" t="s">
        <v>803</v>
      </c>
      <c r="Q201" s="89" t="s">
        <v>1057</v>
      </c>
    </row>
    <row r="202" s="4" customFormat="1" ht="105" customHeight="1" spans="1:17">
      <c r="A202" s="19">
        <v>56</v>
      </c>
      <c r="B202" s="28" t="s">
        <v>1058</v>
      </c>
      <c r="C202" s="20" t="s">
        <v>289</v>
      </c>
      <c r="D202" s="23" t="s">
        <v>1059</v>
      </c>
      <c r="E202" s="21" t="s">
        <v>448</v>
      </c>
      <c r="F202" s="23" t="s">
        <v>1060</v>
      </c>
      <c r="G202" s="29">
        <v>45</v>
      </c>
      <c r="H202" s="22">
        <v>45</v>
      </c>
      <c r="I202" s="29"/>
      <c r="J202" s="29"/>
      <c r="K202" s="29">
        <v>45</v>
      </c>
      <c r="L202" s="29"/>
      <c r="M202" s="34">
        <v>0</v>
      </c>
      <c r="N202" s="19" t="s">
        <v>450</v>
      </c>
      <c r="O202" s="23" t="s">
        <v>1043</v>
      </c>
      <c r="P202" s="19" t="s">
        <v>803</v>
      </c>
      <c r="Q202" s="89" t="s">
        <v>1061</v>
      </c>
    </row>
    <row r="203" s="4" customFormat="1" ht="105" customHeight="1" spans="1:17">
      <c r="A203" s="19">
        <v>57</v>
      </c>
      <c r="B203" s="28" t="s">
        <v>1062</v>
      </c>
      <c r="C203" s="20" t="s">
        <v>1063</v>
      </c>
      <c r="D203" s="23" t="s">
        <v>1064</v>
      </c>
      <c r="E203" s="21" t="s">
        <v>448</v>
      </c>
      <c r="F203" s="23" t="s">
        <v>1052</v>
      </c>
      <c r="G203" s="29">
        <v>37.45</v>
      </c>
      <c r="H203" s="22">
        <v>37.45</v>
      </c>
      <c r="I203" s="29"/>
      <c r="J203" s="29"/>
      <c r="K203" s="29">
        <v>37.45</v>
      </c>
      <c r="L203" s="29"/>
      <c r="M203" s="34">
        <v>0</v>
      </c>
      <c r="N203" s="19" t="s">
        <v>450</v>
      </c>
      <c r="O203" s="23" t="s">
        <v>1043</v>
      </c>
      <c r="P203" s="19" t="s">
        <v>803</v>
      </c>
      <c r="Q203" s="89" t="s">
        <v>1065</v>
      </c>
    </row>
    <row r="204" s="4" customFormat="1" ht="105" customHeight="1" spans="1:17">
      <c r="A204" s="19">
        <v>58</v>
      </c>
      <c r="B204" s="28" t="s">
        <v>1066</v>
      </c>
      <c r="C204" s="20" t="s">
        <v>1067</v>
      </c>
      <c r="D204" s="23" t="s">
        <v>1068</v>
      </c>
      <c r="E204" s="21" t="s">
        <v>448</v>
      </c>
      <c r="F204" s="23" t="s">
        <v>1069</v>
      </c>
      <c r="G204" s="29">
        <v>48.89</v>
      </c>
      <c r="H204" s="22">
        <v>48.89</v>
      </c>
      <c r="I204" s="29"/>
      <c r="J204" s="29"/>
      <c r="K204" s="29">
        <v>48.89</v>
      </c>
      <c r="L204" s="29"/>
      <c r="M204" s="34">
        <v>0</v>
      </c>
      <c r="N204" s="19" t="s">
        <v>450</v>
      </c>
      <c r="O204" s="23" t="s">
        <v>1043</v>
      </c>
      <c r="P204" s="19" t="s">
        <v>803</v>
      </c>
      <c r="Q204" s="89" t="s">
        <v>1070</v>
      </c>
    </row>
    <row r="205" s="4" customFormat="1" ht="105" customHeight="1" spans="1:17">
      <c r="A205" s="19">
        <v>59</v>
      </c>
      <c r="B205" s="28" t="s">
        <v>1071</v>
      </c>
      <c r="C205" s="20" t="s">
        <v>421</v>
      </c>
      <c r="D205" s="23" t="s">
        <v>1072</v>
      </c>
      <c r="E205" s="21" t="s">
        <v>448</v>
      </c>
      <c r="F205" s="23" t="s">
        <v>1073</v>
      </c>
      <c r="G205" s="29">
        <v>34.37</v>
      </c>
      <c r="H205" s="22">
        <v>34.37</v>
      </c>
      <c r="I205" s="29"/>
      <c r="J205" s="29"/>
      <c r="K205" s="29">
        <v>34.37</v>
      </c>
      <c r="L205" s="29"/>
      <c r="M205" s="34">
        <v>0</v>
      </c>
      <c r="N205" s="19" t="s">
        <v>450</v>
      </c>
      <c r="O205" s="23" t="s">
        <v>1043</v>
      </c>
      <c r="P205" s="19" t="s">
        <v>803</v>
      </c>
      <c r="Q205" s="89" t="s">
        <v>1074</v>
      </c>
    </row>
    <row r="206" s="4" customFormat="1" ht="105" customHeight="1" spans="1:17">
      <c r="A206" s="19">
        <v>60</v>
      </c>
      <c r="B206" s="28" t="s">
        <v>1075</v>
      </c>
      <c r="C206" s="20" t="s">
        <v>1076</v>
      </c>
      <c r="D206" s="23" t="s">
        <v>1077</v>
      </c>
      <c r="E206" s="21" t="s">
        <v>448</v>
      </c>
      <c r="F206" s="23" t="s">
        <v>1078</v>
      </c>
      <c r="G206" s="29">
        <v>21.35</v>
      </c>
      <c r="H206" s="22">
        <v>21.35</v>
      </c>
      <c r="I206" s="29"/>
      <c r="J206" s="29"/>
      <c r="K206" s="29">
        <v>21.35</v>
      </c>
      <c r="L206" s="29"/>
      <c r="M206" s="34">
        <v>0</v>
      </c>
      <c r="N206" s="19" t="s">
        <v>450</v>
      </c>
      <c r="O206" s="23" t="s">
        <v>1043</v>
      </c>
      <c r="P206" s="19" t="s">
        <v>803</v>
      </c>
      <c r="Q206" s="89" t="s">
        <v>1079</v>
      </c>
    </row>
    <row r="207" s="4" customFormat="1" ht="105" customHeight="1" spans="1:17">
      <c r="A207" s="19">
        <v>61</v>
      </c>
      <c r="B207" s="28" t="s">
        <v>1080</v>
      </c>
      <c r="C207" s="20" t="s">
        <v>1081</v>
      </c>
      <c r="D207" s="23" t="s">
        <v>1082</v>
      </c>
      <c r="E207" s="21" t="s">
        <v>448</v>
      </c>
      <c r="F207" s="23" t="s">
        <v>1083</v>
      </c>
      <c r="G207" s="29">
        <v>48.12</v>
      </c>
      <c r="H207" s="22">
        <v>48.12</v>
      </c>
      <c r="I207" s="29"/>
      <c r="J207" s="29"/>
      <c r="K207" s="29">
        <v>48.12</v>
      </c>
      <c r="L207" s="29"/>
      <c r="M207" s="34">
        <v>0</v>
      </c>
      <c r="N207" s="19" t="s">
        <v>450</v>
      </c>
      <c r="O207" s="23" t="s">
        <v>1043</v>
      </c>
      <c r="P207" s="19" t="s">
        <v>803</v>
      </c>
      <c r="Q207" s="89" t="s">
        <v>1084</v>
      </c>
    </row>
    <row r="208" s="4" customFormat="1" ht="105" customHeight="1" spans="1:17">
      <c r="A208" s="19">
        <v>62</v>
      </c>
      <c r="B208" s="23" t="s">
        <v>1085</v>
      </c>
      <c r="C208" s="45" t="s">
        <v>199</v>
      </c>
      <c r="D208" s="23" t="s">
        <v>1086</v>
      </c>
      <c r="E208" s="21" t="s">
        <v>448</v>
      </c>
      <c r="F208" s="23" t="s">
        <v>1087</v>
      </c>
      <c r="G208" s="29">
        <v>49.91</v>
      </c>
      <c r="H208" s="22">
        <v>49.91</v>
      </c>
      <c r="I208" s="29">
        <v>49.91</v>
      </c>
      <c r="J208" s="29"/>
      <c r="K208" s="29"/>
      <c r="L208" s="29"/>
      <c r="M208" s="34">
        <v>0</v>
      </c>
      <c r="N208" s="19" t="s">
        <v>450</v>
      </c>
      <c r="O208" s="23" t="s">
        <v>1043</v>
      </c>
      <c r="P208" s="19" t="s">
        <v>803</v>
      </c>
      <c r="Q208" s="89" t="s">
        <v>1088</v>
      </c>
    </row>
    <row r="209" s="4" customFormat="1" ht="105" customHeight="1" spans="1:17">
      <c r="A209" s="19">
        <v>63</v>
      </c>
      <c r="B209" s="28" t="s">
        <v>1089</v>
      </c>
      <c r="C209" s="20" t="s">
        <v>194</v>
      </c>
      <c r="D209" s="23" t="s">
        <v>1090</v>
      </c>
      <c r="E209" s="21" t="s">
        <v>448</v>
      </c>
      <c r="F209" s="23" t="s">
        <v>1073</v>
      </c>
      <c r="G209" s="29">
        <v>48.27</v>
      </c>
      <c r="H209" s="22">
        <v>48.27</v>
      </c>
      <c r="I209" s="29">
        <v>28.61</v>
      </c>
      <c r="J209" s="29">
        <v>19.66</v>
      </c>
      <c r="K209" s="29"/>
      <c r="L209" s="29"/>
      <c r="M209" s="34">
        <v>0</v>
      </c>
      <c r="N209" s="19" t="s">
        <v>450</v>
      </c>
      <c r="O209" s="23" t="s">
        <v>1043</v>
      </c>
      <c r="P209" s="19" t="s">
        <v>803</v>
      </c>
      <c r="Q209" s="89" t="s">
        <v>1091</v>
      </c>
    </row>
    <row r="210" s="4" customFormat="1" ht="105" customHeight="1" spans="1:17">
      <c r="A210" s="19">
        <v>64</v>
      </c>
      <c r="B210" s="28" t="s">
        <v>1092</v>
      </c>
      <c r="C210" s="20" t="s">
        <v>584</v>
      </c>
      <c r="D210" s="23" t="s">
        <v>1093</v>
      </c>
      <c r="E210" s="21" t="s">
        <v>448</v>
      </c>
      <c r="F210" s="23" t="s">
        <v>1094</v>
      </c>
      <c r="G210" s="29">
        <v>47.77</v>
      </c>
      <c r="H210" s="22">
        <v>47.77</v>
      </c>
      <c r="I210" s="29"/>
      <c r="J210" s="22">
        <v>47.77</v>
      </c>
      <c r="K210" s="29"/>
      <c r="L210" s="29"/>
      <c r="M210" s="34">
        <v>0</v>
      </c>
      <c r="N210" s="19" t="s">
        <v>450</v>
      </c>
      <c r="O210" s="23" t="s">
        <v>1043</v>
      </c>
      <c r="P210" s="19" t="s">
        <v>803</v>
      </c>
      <c r="Q210" s="89" t="s">
        <v>1095</v>
      </c>
    </row>
    <row r="211" s="4" customFormat="1" ht="105" customHeight="1" spans="1:17">
      <c r="A211" s="19">
        <v>65</v>
      </c>
      <c r="B211" s="28" t="s">
        <v>1096</v>
      </c>
      <c r="C211" s="20" t="s">
        <v>1097</v>
      </c>
      <c r="D211" s="23" t="s">
        <v>1098</v>
      </c>
      <c r="E211" s="21" t="s">
        <v>448</v>
      </c>
      <c r="F211" s="23" t="s">
        <v>1099</v>
      </c>
      <c r="G211" s="29">
        <v>49.98</v>
      </c>
      <c r="H211" s="22">
        <v>49.98</v>
      </c>
      <c r="I211" s="29"/>
      <c r="J211" s="29">
        <v>49.82</v>
      </c>
      <c r="K211" s="29">
        <v>0.16</v>
      </c>
      <c r="L211" s="29"/>
      <c r="M211" s="34">
        <v>0</v>
      </c>
      <c r="N211" s="19" t="s">
        <v>450</v>
      </c>
      <c r="O211" s="23" t="s">
        <v>1043</v>
      </c>
      <c r="P211" s="19" t="s">
        <v>803</v>
      </c>
      <c r="Q211" s="89" t="s">
        <v>1100</v>
      </c>
    </row>
    <row r="212" s="4" customFormat="1" ht="105" customHeight="1" spans="1:17">
      <c r="A212" s="19">
        <v>66</v>
      </c>
      <c r="B212" s="28" t="s">
        <v>1101</v>
      </c>
      <c r="C212" s="20" t="s">
        <v>1097</v>
      </c>
      <c r="D212" s="23" t="s">
        <v>1102</v>
      </c>
      <c r="E212" s="21" t="s">
        <v>448</v>
      </c>
      <c r="F212" s="23" t="s">
        <v>1103</v>
      </c>
      <c r="G212" s="29">
        <v>64.32</v>
      </c>
      <c r="H212" s="22">
        <v>64.32</v>
      </c>
      <c r="I212" s="29"/>
      <c r="J212" s="29"/>
      <c r="K212" s="29">
        <v>64.32</v>
      </c>
      <c r="L212" s="29"/>
      <c r="M212" s="34">
        <v>0</v>
      </c>
      <c r="N212" s="19" t="s">
        <v>450</v>
      </c>
      <c r="O212" s="23" t="s">
        <v>1043</v>
      </c>
      <c r="P212" s="19" t="s">
        <v>803</v>
      </c>
      <c r="Q212" s="89" t="s">
        <v>1104</v>
      </c>
    </row>
    <row r="213" s="4" customFormat="1" ht="105" customHeight="1" spans="1:17">
      <c r="A213" s="19">
        <v>67</v>
      </c>
      <c r="B213" s="28" t="s">
        <v>1105</v>
      </c>
      <c r="C213" s="20" t="s">
        <v>1106</v>
      </c>
      <c r="D213" s="23" t="s">
        <v>1107</v>
      </c>
      <c r="E213" s="21" t="s">
        <v>448</v>
      </c>
      <c r="F213" s="23" t="s">
        <v>1108</v>
      </c>
      <c r="G213" s="29">
        <v>47.85</v>
      </c>
      <c r="H213" s="22">
        <v>47.85</v>
      </c>
      <c r="I213" s="29"/>
      <c r="J213" s="29"/>
      <c r="K213" s="29">
        <v>47.85</v>
      </c>
      <c r="L213" s="29"/>
      <c r="M213" s="34">
        <v>0</v>
      </c>
      <c r="N213" s="19" t="s">
        <v>450</v>
      </c>
      <c r="O213" s="23" t="s">
        <v>1043</v>
      </c>
      <c r="P213" s="19" t="s">
        <v>803</v>
      </c>
      <c r="Q213" s="89" t="s">
        <v>1109</v>
      </c>
    </row>
    <row r="214" s="4" customFormat="1" ht="105" customHeight="1" spans="1:17">
      <c r="A214" s="19">
        <v>68</v>
      </c>
      <c r="B214" s="28" t="s">
        <v>1110</v>
      </c>
      <c r="C214" s="20" t="s">
        <v>1111</v>
      </c>
      <c r="D214" s="23" t="s">
        <v>1112</v>
      </c>
      <c r="E214" s="21" t="s">
        <v>448</v>
      </c>
      <c r="F214" s="23" t="s">
        <v>1113</v>
      </c>
      <c r="G214" s="29">
        <v>73.58</v>
      </c>
      <c r="H214" s="22">
        <v>73.58</v>
      </c>
      <c r="I214" s="29"/>
      <c r="J214" s="29"/>
      <c r="K214" s="29">
        <v>73.58</v>
      </c>
      <c r="L214" s="29"/>
      <c r="M214" s="34">
        <v>0</v>
      </c>
      <c r="N214" s="19" t="s">
        <v>450</v>
      </c>
      <c r="O214" s="23" t="s">
        <v>1043</v>
      </c>
      <c r="P214" s="19" t="s">
        <v>803</v>
      </c>
      <c r="Q214" s="89" t="s">
        <v>1114</v>
      </c>
    </row>
    <row r="215" s="4" customFormat="1" ht="105" customHeight="1" spans="1:17">
      <c r="A215" s="19">
        <v>69</v>
      </c>
      <c r="B215" s="23" t="s">
        <v>1115</v>
      </c>
      <c r="C215" s="20" t="s">
        <v>1116</v>
      </c>
      <c r="D215" s="23" t="s">
        <v>1117</v>
      </c>
      <c r="E215" s="21" t="s">
        <v>448</v>
      </c>
      <c r="F215" s="23" t="s">
        <v>1118</v>
      </c>
      <c r="G215" s="29">
        <v>499</v>
      </c>
      <c r="H215" s="22">
        <v>499</v>
      </c>
      <c r="I215" s="29">
        <v>499</v>
      </c>
      <c r="J215" s="29"/>
      <c r="K215" s="29"/>
      <c r="L215" s="29"/>
      <c r="M215" s="34">
        <v>0</v>
      </c>
      <c r="N215" s="19" t="s">
        <v>450</v>
      </c>
      <c r="O215" s="23" t="s">
        <v>1043</v>
      </c>
      <c r="P215" s="19" t="s">
        <v>803</v>
      </c>
      <c r="Q215" s="89" t="s">
        <v>1119</v>
      </c>
    </row>
    <row r="216" s="4" customFormat="1" ht="105" customHeight="1" spans="1:17">
      <c r="A216" s="19">
        <v>70</v>
      </c>
      <c r="B216" s="28" t="s">
        <v>1120</v>
      </c>
      <c r="C216" s="20" t="s">
        <v>1121</v>
      </c>
      <c r="D216" s="19" t="s">
        <v>1122</v>
      </c>
      <c r="E216" s="21" t="s">
        <v>166</v>
      </c>
      <c r="F216" s="23" t="s">
        <v>1123</v>
      </c>
      <c r="G216" s="29">
        <v>58</v>
      </c>
      <c r="H216" s="22">
        <v>58</v>
      </c>
      <c r="I216" s="29"/>
      <c r="J216" s="29"/>
      <c r="K216" s="29">
        <v>58</v>
      </c>
      <c r="L216" s="29"/>
      <c r="M216" s="34">
        <v>0</v>
      </c>
      <c r="N216" s="19" t="s">
        <v>450</v>
      </c>
      <c r="O216" s="23" t="s">
        <v>1043</v>
      </c>
      <c r="P216" s="19" t="s">
        <v>803</v>
      </c>
      <c r="Q216" s="46" t="s">
        <v>1124</v>
      </c>
    </row>
    <row r="217" s="4" customFormat="1" ht="105" customHeight="1" spans="1:17">
      <c r="A217" s="19">
        <v>71</v>
      </c>
      <c r="B217" s="23" t="s">
        <v>1125</v>
      </c>
      <c r="C217" s="20" t="s">
        <v>1126</v>
      </c>
      <c r="D217" s="23" t="s">
        <v>1127</v>
      </c>
      <c r="E217" s="21" t="s">
        <v>448</v>
      </c>
      <c r="F217" s="23" t="s">
        <v>1128</v>
      </c>
      <c r="G217" s="29">
        <v>46.5</v>
      </c>
      <c r="H217" s="22">
        <v>46.5</v>
      </c>
      <c r="I217" s="29"/>
      <c r="J217" s="29"/>
      <c r="K217" s="29">
        <v>46.5</v>
      </c>
      <c r="L217" s="29"/>
      <c r="M217" s="34">
        <v>0</v>
      </c>
      <c r="N217" s="19" t="s">
        <v>450</v>
      </c>
      <c r="O217" s="23" t="s">
        <v>1043</v>
      </c>
      <c r="P217" s="19" t="s">
        <v>803</v>
      </c>
      <c r="Q217" s="89" t="s">
        <v>1129</v>
      </c>
    </row>
    <row r="218" s="4" customFormat="1" ht="84" customHeight="1" spans="1:17">
      <c r="A218" s="19">
        <v>72</v>
      </c>
      <c r="B218" s="28" t="s">
        <v>1130</v>
      </c>
      <c r="C218" s="20" t="s">
        <v>1126</v>
      </c>
      <c r="D218" s="23" t="s">
        <v>1131</v>
      </c>
      <c r="E218" s="21" t="s">
        <v>448</v>
      </c>
      <c r="F218" s="23" t="s">
        <v>1132</v>
      </c>
      <c r="G218" s="29">
        <v>48.4</v>
      </c>
      <c r="H218" s="22">
        <v>48.4</v>
      </c>
      <c r="I218" s="29"/>
      <c r="J218" s="29"/>
      <c r="K218" s="29">
        <v>48.4</v>
      </c>
      <c r="L218" s="29"/>
      <c r="M218" s="34">
        <v>0</v>
      </c>
      <c r="N218" s="19" t="s">
        <v>450</v>
      </c>
      <c r="O218" s="23" t="s">
        <v>1043</v>
      </c>
      <c r="P218" s="19" t="s">
        <v>803</v>
      </c>
      <c r="Q218" s="89" t="s">
        <v>1133</v>
      </c>
    </row>
    <row r="219" s="4" customFormat="1" ht="88" customHeight="1" spans="1:17">
      <c r="A219" s="19">
        <v>73</v>
      </c>
      <c r="B219" s="23" t="s">
        <v>1134</v>
      </c>
      <c r="C219" s="20" t="s">
        <v>1135</v>
      </c>
      <c r="D219" s="23" t="s">
        <v>1136</v>
      </c>
      <c r="E219" s="21" t="s">
        <v>448</v>
      </c>
      <c r="F219" s="23" t="s">
        <v>1137</v>
      </c>
      <c r="G219" s="29">
        <v>48.89</v>
      </c>
      <c r="H219" s="22">
        <v>48.89</v>
      </c>
      <c r="I219" s="29"/>
      <c r="J219" s="29"/>
      <c r="K219" s="29">
        <v>48.89</v>
      </c>
      <c r="L219" s="29"/>
      <c r="M219" s="34">
        <v>0</v>
      </c>
      <c r="N219" s="19" t="s">
        <v>450</v>
      </c>
      <c r="O219" s="23" t="s">
        <v>1043</v>
      </c>
      <c r="P219" s="19" t="s">
        <v>803</v>
      </c>
      <c r="Q219" s="89" t="s">
        <v>1138</v>
      </c>
    </row>
    <row r="220" s="4" customFormat="1" ht="88" customHeight="1" spans="1:17">
      <c r="A220" s="19">
        <v>74</v>
      </c>
      <c r="B220" s="23" t="s">
        <v>1139</v>
      </c>
      <c r="C220" s="20" t="s">
        <v>1140</v>
      </c>
      <c r="D220" s="23" t="s">
        <v>1141</v>
      </c>
      <c r="E220" s="21" t="s">
        <v>448</v>
      </c>
      <c r="F220" s="23" t="s">
        <v>1142</v>
      </c>
      <c r="G220" s="29">
        <v>48.78</v>
      </c>
      <c r="H220" s="22">
        <v>48.78</v>
      </c>
      <c r="I220" s="29"/>
      <c r="J220" s="29"/>
      <c r="K220" s="29">
        <v>48.78</v>
      </c>
      <c r="L220" s="29"/>
      <c r="M220" s="34">
        <v>0</v>
      </c>
      <c r="N220" s="19" t="s">
        <v>450</v>
      </c>
      <c r="O220" s="23" t="s">
        <v>1043</v>
      </c>
      <c r="P220" s="19" t="s">
        <v>803</v>
      </c>
      <c r="Q220" s="89" t="s">
        <v>1143</v>
      </c>
    </row>
    <row r="221" s="4" customFormat="1" ht="88" customHeight="1" spans="1:17">
      <c r="A221" s="19">
        <v>75</v>
      </c>
      <c r="B221" s="28" t="s">
        <v>1144</v>
      </c>
      <c r="C221" s="20" t="s">
        <v>1140</v>
      </c>
      <c r="D221" s="23" t="s">
        <v>1145</v>
      </c>
      <c r="E221" s="21" t="s">
        <v>448</v>
      </c>
      <c r="F221" s="23" t="s">
        <v>1146</v>
      </c>
      <c r="G221" s="29">
        <v>45.73</v>
      </c>
      <c r="H221" s="22">
        <v>45.73</v>
      </c>
      <c r="I221" s="29"/>
      <c r="J221" s="29"/>
      <c r="K221" s="29">
        <v>45.73</v>
      </c>
      <c r="L221" s="29"/>
      <c r="M221" s="34">
        <v>0</v>
      </c>
      <c r="N221" s="19" t="s">
        <v>450</v>
      </c>
      <c r="O221" s="23" t="s">
        <v>1043</v>
      </c>
      <c r="P221" s="19" t="s">
        <v>803</v>
      </c>
      <c r="Q221" s="89" t="s">
        <v>1147</v>
      </c>
    </row>
    <row r="222" s="4" customFormat="1" ht="88" customHeight="1" spans="1:17">
      <c r="A222" s="19">
        <v>76</v>
      </c>
      <c r="B222" s="23" t="s">
        <v>1148</v>
      </c>
      <c r="C222" s="20" t="s">
        <v>347</v>
      </c>
      <c r="D222" s="23" t="s">
        <v>1149</v>
      </c>
      <c r="E222" s="21" t="s">
        <v>448</v>
      </c>
      <c r="F222" s="23" t="s">
        <v>1150</v>
      </c>
      <c r="G222" s="29">
        <v>19.87</v>
      </c>
      <c r="H222" s="22">
        <v>19.87</v>
      </c>
      <c r="I222" s="29"/>
      <c r="J222" s="29"/>
      <c r="K222" s="29">
        <v>19.87</v>
      </c>
      <c r="L222" s="29"/>
      <c r="M222" s="34">
        <v>0</v>
      </c>
      <c r="N222" s="19" t="s">
        <v>450</v>
      </c>
      <c r="O222" s="23" t="s">
        <v>1043</v>
      </c>
      <c r="P222" s="19" t="s">
        <v>803</v>
      </c>
      <c r="Q222" s="89" t="s">
        <v>1151</v>
      </c>
    </row>
    <row r="223" s="4" customFormat="1" ht="88" customHeight="1" spans="1:17">
      <c r="A223" s="19">
        <v>77</v>
      </c>
      <c r="B223" s="23" t="s">
        <v>1152</v>
      </c>
      <c r="C223" s="20" t="s">
        <v>1153</v>
      </c>
      <c r="D223" s="23" t="s">
        <v>1154</v>
      </c>
      <c r="E223" s="21" t="s">
        <v>448</v>
      </c>
      <c r="F223" s="23" t="s">
        <v>1155</v>
      </c>
      <c r="G223" s="22">
        <v>12.45</v>
      </c>
      <c r="H223" s="22">
        <v>12.45</v>
      </c>
      <c r="I223" s="29"/>
      <c r="J223" s="29"/>
      <c r="K223" s="29"/>
      <c r="L223" s="29">
        <v>12.45</v>
      </c>
      <c r="M223" s="34">
        <v>0</v>
      </c>
      <c r="N223" s="19" t="s">
        <v>450</v>
      </c>
      <c r="O223" s="23" t="s">
        <v>1156</v>
      </c>
      <c r="P223" s="19" t="s">
        <v>803</v>
      </c>
      <c r="Q223" s="89" t="s">
        <v>1157</v>
      </c>
    </row>
    <row r="224" s="4" customFormat="1" ht="96" customHeight="1" spans="1:17">
      <c r="A224" s="19">
        <v>78</v>
      </c>
      <c r="B224" s="23" t="s">
        <v>1158</v>
      </c>
      <c r="C224" s="20" t="s">
        <v>1159</v>
      </c>
      <c r="D224" s="23" t="s">
        <v>1160</v>
      </c>
      <c r="E224" s="21" t="s">
        <v>448</v>
      </c>
      <c r="F224" s="23" t="s">
        <v>1161</v>
      </c>
      <c r="G224" s="22">
        <v>188.3</v>
      </c>
      <c r="H224" s="22">
        <v>188.3</v>
      </c>
      <c r="I224" s="29"/>
      <c r="J224" s="29">
        <v>188.3</v>
      </c>
      <c r="K224" s="29"/>
      <c r="L224" s="29"/>
      <c r="M224" s="34">
        <v>0</v>
      </c>
      <c r="N224" s="19" t="s">
        <v>450</v>
      </c>
      <c r="O224" s="23" t="s">
        <v>1162</v>
      </c>
      <c r="P224" s="19" t="s">
        <v>803</v>
      </c>
      <c r="Q224" s="89" t="s">
        <v>1163</v>
      </c>
    </row>
    <row r="225" s="4" customFormat="1" ht="65" customHeight="1" spans="1:17">
      <c r="A225" s="19">
        <v>79</v>
      </c>
      <c r="B225" s="23" t="s">
        <v>1164</v>
      </c>
      <c r="C225" s="20" t="s">
        <v>1165</v>
      </c>
      <c r="D225" s="23" t="s">
        <v>1166</v>
      </c>
      <c r="E225" s="21" t="s">
        <v>448</v>
      </c>
      <c r="F225" s="23" t="s">
        <v>1167</v>
      </c>
      <c r="G225" s="22">
        <v>6.31</v>
      </c>
      <c r="H225" s="22">
        <v>6.31</v>
      </c>
      <c r="I225" s="29"/>
      <c r="J225" s="29"/>
      <c r="K225" s="29"/>
      <c r="L225" s="29">
        <v>6.31</v>
      </c>
      <c r="M225" s="34">
        <v>0</v>
      </c>
      <c r="N225" s="19" t="s">
        <v>450</v>
      </c>
      <c r="O225" s="23" t="s">
        <v>1168</v>
      </c>
      <c r="P225" s="19" t="s">
        <v>803</v>
      </c>
      <c r="Q225" s="89" t="s">
        <v>1169</v>
      </c>
    </row>
    <row r="226" s="4" customFormat="1" ht="63" customHeight="1" spans="1:17">
      <c r="A226" s="19">
        <v>80</v>
      </c>
      <c r="B226" s="23" t="s">
        <v>1170</v>
      </c>
      <c r="C226" s="20" t="s">
        <v>1171</v>
      </c>
      <c r="D226" s="23" t="s">
        <v>1172</v>
      </c>
      <c r="E226" s="21" t="s">
        <v>448</v>
      </c>
      <c r="F226" s="23" t="s">
        <v>1173</v>
      </c>
      <c r="G226" s="22">
        <v>21.19</v>
      </c>
      <c r="H226" s="22">
        <v>21.19</v>
      </c>
      <c r="I226" s="29"/>
      <c r="J226" s="29">
        <v>21.19</v>
      </c>
      <c r="K226" s="29"/>
      <c r="L226" s="29"/>
      <c r="M226" s="34">
        <v>0</v>
      </c>
      <c r="N226" s="19" t="s">
        <v>450</v>
      </c>
      <c r="O226" s="23" t="s">
        <v>1156</v>
      </c>
      <c r="P226" s="19" t="s">
        <v>803</v>
      </c>
      <c r="Q226" s="89" t="s">
        <v>1174</v>
      </c>
    </row>
    <row r="227" s="4" customFormat="1" ht="64" customHeight="1" spans="1:17">
      <c r="A227" s="19">
        <v>81</v>
      </c>
      <c r="B227" s="23" t="s">
        <v>1175</v>
      </c>
      <c r="C227" s="20" t="s">
        <v>1176</v>
      </c>
      <c r="D227" s="23" t="s">
        <v>1177</v>
      </c>
      <c r="E227" s="21" t="s">
        <v>448</v>
      </c>
      <c r="F227" s="23" t="s">
        <v>1178</v>
      </c>
      <c r="G227" s="22">
        <v>9.86</v>
      </c>
      <c r="H227" s="22">
        <v>9.86</v>
      </c>
      <c r="I227" s="29"/>
      <c r="J227" s="29"/>
      <c r="K227" s="29"/>
      <c r="L227" s="29">
        <v>9.86</v>
      </c>
      <c r="M227" s="34">
        <v>0</v>
      </c>
      <c r="N227" s="19" t="s">
        <v>450</v>
      </c>
      <c r="O227" s="23" t="s">
        <v>1179</v>
      </c>
      <c r="P227" s="19" t="s">
        <v>803</v>
      </c>
      <c r="Q227" s="89" t="s">
        <v>1180</v>
      </c>
    </row>
    <row r="228" s="4" customFormat="1" ht="61" customHeight="1" spans="1:17">
      <c r="A228" s="19">
        <v>82</v>
      </c>
      <c r="B228" s="23" t="s">
        <v>1181</v>
      </c>
      <c r="C228" s="20" t="s">
        <v>1182</v>
      </c>
      <c r="D228" s="23" t="s">
        <v>1183</v>
      </c>
      <c r="E228" s="21" t="s">
        <v>448</v>
      </c>
      <c r="F228" s="23" t="s">
        <v>1184</v>
      </c>
      <c r="G228" s="22">
        <v>29.92</v>
      </c>
      <c r="H228" s="22">
        <v>29.92</v>
      </c>
      <c r="I228" s="29"/>
      <c r="J228" s="29"/>
      <c r="K228" s="29"/>
      <c r="L228" s="29">
        <v>29.92</v>
      </c>
      <c r="M228" s="34">
        <v>0</v>
      </c>
      <c r="N228" s="19" t="s">
        <v>450</v>
      </c>
      <c r="O228" s="23" t="s">
        <v>1156</v>
      </c>
      <c r="P228" s="19" t="s">
        <v>803</v>
      </c>
      <c r="Q228" s="89" t="s">
        <v>1185</v>
      </c>
    </row>
    <row r="229" s="4" customFormat="1" ht="61" customHeight="1" spans="1:17">
      <c r="A229" s="19">
        <v>83</v>
      </c>
      <c r="B229" s="23" t="s">
        <v>1186</v>
      </c>
      <c r="C229" s="45" t="s">
        <v>390</v>
      </c>
      <c r="D229" s="23" t="s">
        <v>1187</v>
      </c>
      <c r="E229" s="21" t="s">
        <v>448</v>
      </c>
      <c r="F229" s="23" t="s">
        <v>1188</v>
      </c>
      <c r="G229" s="22">
        <v>38.01</v>
      </c>
      <c r="H229" s="22">
        <v>38.01</v>
      </c>
      <c r="I229" s="29"/>
      <c r="J229" s="29">
        <v>38.01</v>
      </c>
      <c r="K229" s="29"/>
      <c r="L229" s="29"/>
      <c r="M229" s="34">
        <v>0</v>
      </c>
      <c r="N229" s="19" t="s">
        <v>450</v>
      </c>
      <c r="O229" s="23" t="s">
        <v>1189</v>
      </c>
      <c r="P229" s="19" t="s">
        <v>803</v>
      </c>
      <c r="Q229" s="89" t="s">
        <v>1190</v>
      </c>
    </row>
    <row r="230" s="4" customFormat="1" ht="67" customHeight="1" spans="1:17">
      <c r="A230" s="19">
        <v>84</v>
      </c>
      <c r="B230" s="23" t="s">
        <v>1191</v>
      </c>
      <c r="C230" s="20" t="s">
        <v>1192</v>
      </c>
      <c r="D230" s="23" t="s">
        <v>1193</v>
      </c>
      <c r="E230" s="21" t="s">
        <v>448</v>
      </c>
      <c r="F230" s="23" t="s">
        <v>1194</v>
      </c>
      <c r="G230" s="22">
        <v>52.5</v>
      </c>
      <c r="H230" s="22">
        <v>52.5</v>
      </c>
      <c r="I230" s="29"/>
      <c r="J230" s="29">
        <v>52.5</v>
      </c>
      <c r="K230" s="29"/>
      <c r="L230" s="29"/>
      <c r="M230" s="34">
        <v>0</v>
      </c>
      <c r="N230" s="19" t="s">
        <v>450</v>
      </c>
      <c r="O230" s="23" t="s">
        <v>1195</v>
      </c>
      <c r="P230" s="19" t="s">
        <v>803</v>
      </c>
      <c r="Q230" s="89" t="s">
        <v>1196</v>
      </c>
    </row>
    <row r="231" s="4" customFormat="1" ht="53" customHeight="1" spans="1:17">
      <c r="A231" s="19">
        <v>85</v>
      </c>
      <c r="B231" s="23" t="s">
        <v>1197</v>
      </c>
      <c r="C231" s="20" t="s">
        <v>1198</v>
      </c>
      <c r="D231" s="23" t="s">
        <v>1199</v>
      </c>
      <c r="E231" s="21" t="s">
        <v>448</v>
      </c>
      <c r="F231" s="23" t="s">
        <v>1200</v>
      </c>
      <c r="G231" s="22">
        <v>31.54</v>
      </c>
      <c r="H231" s="22">
        <v>31.54</v>
      </c>
      <c r="I231" s="29"/>
      <c r="J231" s="29"/>
      <c r="K231" s="29">
        <v>11.44</v>
      </c>
      <c r="L231" s="29">
        <v>20.1</v>
      </c>
      <c r="M231" s="34">
        <v>0</v>
      </c>
      <c r="N231" s="19" t="s">
        <v>450</v>
      </c>
      <c r="O231" s="23" t="s">
        <v>1201</v>
      </c>
      <c r="P231" s="19" t="s">
        <v>803</v>
      </c>
      <c r="Q231" s="89" t="s">
        <v>1202</v>
      </c>
    </row>
    <row r="232" s="4" customFormat="1" ht="73" customHeight="1" spans="1:17">
      <c r="A232" s="19">
        <v>86</v>
      </c>
      <c r="B232" s="23" t="s">
        <v>1203</v>
      </c>
      <c r="C232" s="20" t="s">
        <v>1204</v>
      </c>
      <c r="D232" s="23" t="s">
        <v>1205</v>
      </c>
      <c r="E232" s="21" t="s">
        <v>448</v>
      </c>
      <c r="F232" s="23" t="s">
        <v>1206</v>
      </c>
      <c r="G232" s="22">
        <v>36.62</v>
      </c>
      <c r="H232" s="22">
        <v>36.62</v>
      </c>
      <c r="I232" s="29"/>
      <c r="J232" s="29"/>
      <c r="K232" s="29">
        <v>36.62</v>
      </c>
      <c r="L232" s="29"/>
      <c r="M232" s="34">
        <v>0</v>
      </c>
      <c r="N232" s="19" t="s">
        <v>450</v>
      </c>
      <c r="O232" s="23" t="s">
        <v>1207</v>
      </c>
      <c r="P232" s="19" t="s">
        <v>803</v>
      </c>
      <c r="Q232" s="89" t="s">
        <v>1208</v>
      </c>
    </row>
    <row r="233" s="4" customFormat="1" ht="83" customHeight="1" spans="1:17">
      <c r="A233" s="19">
        <v>87</v>
      </c>
      <c r="B233" s="23" t="s">
        <v>1209</v>
      </c>
      <c r="C233" s="20" t="s">
        <v>1210</v>
      </c>
      <c r="D233" s="23" t="s">
        <v>1211</v>
      </c>
      <c r="E233" s="21" t="s">
        <v>448</v>
      </c>
      <c r="F233" s="23" t="s">
        <v>1212</v>
      </c>
      <c r="G233" s="22">
        <v>21.62</v>
      </c>
      <c r="H233" s="22">
        <v>21.62</v>
      </c>
      <c r="I233" s="29"/>
      <c r="J233" s="29"/>
      <c r="K233" s="29">
        <v>21.62</v>
      </c>
      <c r="L233" s="29"/>
      <c r="M233" s="34">
        <v>0</v>
      </c>
      <c r="N233" s="19" t="s">
        <v>450</v>
      </c>
      <c r="O233" s="23" t="s">
        <v>1213</v>
      </c>
      <c r="P233" s="19" t="s">
        <v>803</v>
      </c>
      <c r="Q233" s="89" t="s">
        <v>1214</v>
      </c>
    </row>
    <row r="234" s="4" customFormat="1" ht="59" customHeight="1" spans="1:17">
      <c r="A234" s="19">
        <v>88</v>
      </c>
      <c r="B234" s="23" t="s">
        <v>1215</v>
      </c>
      <c r="C234" s="20" t="s">
        <v>1216</v>
      </c>
      <c r="D234" s="23" t="s">
        <v>1217</v>
      </c>
      <c r="E234" s="21" t="s">
        <v>448</v>
      </c>
      <c r="F234" s="23" t="s">
        <v>1218</v>
      </c>
      <c r="G234" s="22">
        <v>8.46</v>
      </c>
      <c r="H234" s="22">
        <v>8.46</v>
      </c>
      <c r="I234" s="29"/>
      <c r="J234" s="29"/>
      <c r="K234" s="29"/>
      <c r="L234" s="29">
        <v>8.46</v>
      </c>
      <c r="M234" s="34">
        <v>0</v>
      </c>
      <c r="N234" s="19" t="s">
        <v>450</v>
      </c>
      <c r="O234" s="23" t="s">
        <v>1156</v>
      </c>
      <c r="P234" s="19" t="s">
        <v>803</v>
      </c>
      <c r="Q234" s="89" t="s">
        <v>1219</v>
      </c>
    </row>
    <row r="235" s="4" customFormat="1" ht="81" customHeight="1" spans="1:17">
      <c r="A235" s="19">
        <v>89</v>
      </c>
      <c r="B235" s="23" t="s">
        <v>1220</v>
      </c>
      <c r="C235" s="45" t="s">
        <v>1221</v>
      </c>
      <c r="D235" s="23" t="s">
        <v>1222</v>
      </c>
      <c r="E235" s="21" t="s">
        <v>448</v>
      </c>
      <c r="F235" s="23" t="s">
        <v>1200</v>
      </c>
      <c r="G235" s="22">
        <v>48.85</v>
      </c>
      <c r="H235" s="22">
        <v>48.85</v>
      </c>
      <c r="I235" s="29"/>
      <c r="J235" s="29"/>
      <c r="K235" s="29"/>
      <c r="L235" s="29">
        <v>48.85</v>
      </c>
      <c r="M235" s="34">
        <v>0</v>
      </c>
      <c r="N235" s="19" t="s">
        <v>450</v>
      </c>
      <c r="O235" s="23" t="s">
        <v>1223</v>
      </c>
      <c r="P235" s="19" t="s">
        <v>803</v>
      </c>
      <c r="Q235" s="89" t="s">
        <v>1224</v>
      </c>
    </row>
    <row r="236" s="4" customFormat="1" ht="81" customHeight="1" spans="1:17">
      <c r="A236" s="19">
        <v>90</v>
      </c>
      <c r="B236" s="23" t="s">
        <v>1225</v>
      </c>
      <c r="C236" s="45" t="s">
        <v>1226</v>
      </c>
      <c r="D236" s="23" t="s">
        <v>1227</v>
      </c>
      <c r="E236" s="21" t="s">
        <v>448</v>
      </c>
      <c r="F236" s="23" t="s">
        <v>1206</v>
      </c>
      <c r="G236" s="22">
        <v>39.65</v>
      </c>
      <c r="H236" s="22">
        <v>39.65</v>
      </c>
      <c r="I236" s="29"/>
      <c r="J236" s="29"/>
      <c r="K236" s="29"/>
      <c r="L236" s="29">
        <v>39.65</v>
      </c>
      <c r="M236" s="34">
        <v>0</v>
      </c>
      <c r="N236" s="19" t="s">
        <v>450</v>
      </c>
      <c r="O236" s="23" t="s">
        <v>1156</v>
      </c>
      <c r="P236" s="19" t="s">
        <v>803</v>
      </c>
      <c r="Q236" s="89" t="s">
        <v>1228</v>
      </c>
    </row>
    <row r="237" s="4" customFormat="1" ht="58" customHeight="1" spans="1:17">
      <c r="A237" s="19">
        <v>91</v>
      </c>
      <c r="B237" s="23" t="s">
        <v>1229</v>
      </c>
      <c r="C237" s="45" t="s">
        <v>1230</v>
      </c>
      <c r="D237" s="23" t="s">
        <v>1231</v>
      </c>
      <c r="E237" s="21" t="s">
        <v>448</v>
      </c>
      <c r="F237" s="23" t="s">
        <v>1232</v>
      </c>
      <c r="G237" s="22">
        <v>11.92</v>
      </c>
      <c r="H237" s="22">
        <v>11.92</v>
      </c>
      <c r="I237" s="29"/>
      <c r="J237" s="29"/>
      <c r="K237" s="29"/>
      <c r="L237" s="29">
        <v>11.92</v>
      </c>
      <c r="M237" s="34">
        <v>0</v>
      </c>
      <c r="N237" s="19" t="s">
        <v>450</v>
      </c>
      <c r="O237" s="23" t="s">
        <v>1156</v>
      </c>
      <c r="P237" s="19" t="s">
        <v>803</v>
      </c>
      <c r="Q237" s="89" t="s">
        <v>1233</v>
      </c>
    </row>
    <row r="238" s="4" customFormat="1" ht="58" customHeight="1" spans="1:17">
      <c r="A238" s="19">
        <v>92</v>
      </c>
      <c r="B238" s="23" t="s">
        <v>1234</v>
      </c>
      <c r="C238" s="45" t="s">
        <v>1235</v>
      </c>
      <c r="D238" s="23" t="s">
        <v>1236</v>
      </c>
      <c r="E238" s="21" t="s">
        <v>448</v>
      </c>
      <c r="F238" s="23" t="s">
        <v>1218</v>
      </c>
      <c r="G238" s="22">
        <v>12.48</v>
      </c>
      <c r="H238" s="22">
        <v>12.48</v>
      </c>
      <c r="I238" s="29"/>
      <c r="J238" s="29"/>
      <c r="K238" s="29"/>
      <c r="L238" s="29">
        <v>12.48</v>
      </c>
      <c r="M238" s="34">
        <v>0</v>
      </c>
      <c r="N238" s="19" t="s">
        <v>450</v>
      </c>
      <c r="O238" s="23" t="s">
        <v>1189</v>
      </c>
      <c r="P238" s="19" t="s">
        <v>803</v>
      </c>
      <c r="Q238" s="89" t="s">
        <v>1237</v>
      </c>
    </row>
    <row r="239" s="4" customFormat="1" ht="57" customHeight="1" spans="1:17">
      <c r="A239" s="19">
        <v>93</v>
      </c>
      <c r="B239" s="23" t="s">
        <v>1238</v>
      </c>
      <c r="C239" s="20" t="s">
        <v>1239</v>
      </c>
      <c r="D239" s="23" t="s">
        <v>1240</v>
      </c>
      <c r="E239" s="21" t="s">
        <v>448</v>
      </c>
      <c r="F239" s="23" t="s">
        <v>1232</v>
      </c>
      <c r="G239" s="22">
        <v>22.62</v>
      </c>
      <c r="H239" s="22">
        <v>22.62</v>
      </c>
      <c r="I239" s="29"/>
      <c r="J239" s="29"/>
      <c r="K239" s="29">
        <v>22.62</v>
      </c>
      <c r="L239" s="29"/>
      <c r="M239" s="34">
        <v>0</v>
      </c>
      <c r="N239" s="19" t="s">
        <v>450</v>
      </c>
      <c r="O239" s="23" t="s">
        <v>1241</v>
      </c>
      <c r="P239" s="19" t="s">
        <v>803</v>
      </c>
      <c r="Q239" s="89" t="s">
        <v>1242</v>
      </c>
    </row>
    <row r="240" s="4" customFormat="1" ht="57" customHeight="1" spans="1:17">
      <c r="A240" s="19">
        <v>94</v>
      </c>
      <c r="B240" s="23" t="s">
        <v>1243</v>
      </c>
      <c r="C240" s="20" t="s">
        <v>114</v>
      </c>
      <c r="D240" s="23" t="s">
        <v>1244</v>
      </c>
      <c r="E240" s="21" t="s">
        <v>448</v>
      </c>
      <c r="F240" s="23" t="s">
        <v>1245</v>
      </c>
      <c r="G240" s="22">
        <v>107.7</v>
      </c>
      <c r="H240" s="22">
        <v>107.7</v>
      </c>
      <c r="I240" s="29"/>
      <c r="J240" s="29"/>
      <c r="K240" s="29">
        <v>107.7</v>
      </c>
      <c r="L240" s="29"/>
      <c r="M240" s="34">
        <v>0</v>
      </c>
      <c r="N240" s="19" t="s">
        <v>450</v>
      </c>
      <c r="O240" s="23" t="s">
        <v>1241</v>
      </c>
      <c r="P240" s="19" t="s">
        <v>803</v>
      </c>
      <c r="Q240" s="89" t="s">
        <v>1246</v>
      </c>
    </row>
    <row r="241" s="4" customFormat="1" ht="57" customHeight="1" spans="1:17">
      <c r="A241" s="19">
        <v>95</v>
      </c>
      <c r="B241" s="23" t="s">
        <v>1247</v>
      </c>
      <c r="C241" s="20" t="s">
        <v>1248</v>
      </c>
      <c r="D241" s="23" t="s">
        <v>1249</v>
      </c>
      <c r="E241" s="21" t="s">
        <v>448</v>
      </c>
      <c r="F241" s="23" t="s">
        <v>1250</v>
      </c>
      <c r="G241" s="22">
        <v>20</v>
      </c>
      <c r="H241" s="22">
        <v>20</v>
      </c>
      <c r="I241" s="29"/>
      <c r="J241" s="29"/>
      <c r="K241" s="29">
        <v>20</v>
      </c>
      <c r="L241" s="29"/>
      <c r="M241" s="34">
        <v>0</v>
      </c>
      <c r="N241" s="19" t="s">
        <v>450</v>
      </c>
      <c r="O241" s="23" t="s">
        <v>1251</v>
      </c>
      <c r="P241" s="19" t="s">
        <v>803</v>
      </c>
      <c r="Q241" s="89" t="s">
        <v>1252</v>
      </c>
    </row>
    <row r="242" s="4" customFormat="1" ht="80" customHeight="1" spans="1:17">
      <c r="A242" s="19">
        <v>96</v>
      </c>
      <c r="B242" s="28" t="s">
        <v>1253</v>
      </c>
      <c r="C242" s="28" t="s">
        <v>1254</v>
      </c>
      <c r="D242" s="28" t="s">
        <v>1255</v>
      </c>
      <c r="E242" s="21" t="s">
        <v>122</v>
      </c>
      <c r="F242" s="28" t="s">
        <v>1256</v>
      </c>
      <c r="G242" s="29">
        <v>29.98</v>
      </c>
      <c r="H242" s="22">
        <v>29.98</v>
      </c>
      <c r="I242" s="29">
        <v>29.98</v>
      </c>
      <c r="J242" s="29"/>
      <c r="K242" s="29"/>
      <c r="L242" s="29"/>
      <c r="M242" s="34">
        <v>0</v>
      </c>
      <c r="N242" s="21" t="s">
        <v>469</v>
      </c>
      <c r="O242" s="28" t="s">
        <v>1257</v>
      </c>
      <c r="P242" s="21" t="s">
        <v>803</v>
      </c>
      <c r="Q242" s="89" t="s">
        <v>1258</v>
      </c>
    </row>
    <row r="243" s="4" customFormat="1" ht="90" customHeight="1" spans="1:17">
      <c r="A243" s="19">
        <v>97</v>
      </c>
      <c r="B243" s="28" t="s">
        <v>1259</v>
      </c>
      <c r="C243" s="28" t="s">
        <v>330</v>
      </c>
      <c r="D243" s="28" t="s">
        <v>1260</v>
      </c>
      <c r="E243" s="21" t="s">
        <v>122</v>
      </c>
      <c r="F243" s="28" t="s">
        <v>1261</v>
      </c>
      <c r="G243" s="29">
        <v>40.9</v>
      </c>
      <c r="H243" s="22">
        <v>40.9</v>
      </c>
      <c r="I243" s="29">
        <v>40.9</v>
      </c>
      <c r="J243" s="29"/>
      <c r="K243" s="29"/>
      <c r="L243" s="29"/>
      <c r="M243" s="34">
        <v>0</v>
      </c>
      <c r="N243" s="21" t="s">
        <v>469</v>
      </c>
      <c r="O243" s="28" t="s">
        <v>1257</v>
      </c>
      <c r="P243" s="21" t="s">
        <v>803</v>
      </c>
      <c r="Q243" s="89" t="s">
        <v>1262</v>
      </c>
    </row>
    <row r="244" s="4" customFormat="1" ht="81" customHeight="1" spans="1:17">
      <c r="A244" s="19">
        <v>98</v>
      </c>
      <c r="B244" s="28" t="s">
        <v>1263</v>
      </c>
      <c r="C244" s="28" t="s">
        <v>779</v>
      </c>
      <c r="D244" s="28" t="s">
        <v>1264</v>
      </c>
      <c r="E244" s="21" t="s">
        <v>122</v>
      </c>
      <c r="F244" s="28" t="s">
        <v>1265</v>
      </c>
      <c r="G244" s="29">
        <v>49.5</v>
      </c>
      <c r="H244" s="22">
        <v>49.5</v>
      </c>
      <c r="I244" s="29">
        <v>49.5</v>
      </c>
      <c r="J244" s="29"/>
      <c r="K244" s="29"/>
      <c r="L244" s="29"/>
      <c r="M244" s="34">
        <v>0</v>
      </c>
      <c r="N244" s="21" t="s">
        <v>469</v>
      </c>
      <c r="O244" s="28" t="s">
        <v>1257</v>
      </c>
      <c r="P244" s="21" t="s">
        <v>803</v>
      </c>
      <c r="Q244" s="89" t="s">
        <v>1266</v>
      </c>
    </row>
    <row r="245" s="4" customFormat="1" ht="87" customHeight="1" spans="1:17">
      <c r="A245" s="19">
        <v>99</v>
      </c>
      <c r="B245" s="28" t="s">
        <v>1267</v>
      </c>
      <c r="C245" s="28" t="s">
        <v>779</v>
      </c>
      <c r="D245" s="28" t="s">
        <v>1268</v>
      </c>
      <c r="E245" s="21" t="s">
        <v>122</v>
      </c>
      <c r="F245" s="28" t="s">
        <v>1269</v>
      </c>
      <c r="G245" s="29">
        <v>47.9</v>
      </c>
      <c r="H245" s="22">
        <v>47.9</v>
      </c>
      <c r="I245" s="29">
        <v>47.9</v>
      </c>
      <c r="J245" s="29"/>
      <c r="K245" s="29"/>
      <c r="L245" s="29"/>
      <c r="M245" s="34">
        <v>0</v>
      </c>
      <c r="N245" s="21" t="s">
        <v>469</v>
      </c>
      <c r="O245" s="28" t="s">
        <v>1257</v>
      </c>
      <c r="P245" s="21" t="s">
        <v>803</v>
      </c>
      <c r="Q245" s="89" t="s">
        <v>1270</v>
      </c>
    </row>
    <row r="246" s="4" customFormat="1" ht="81" customHeight="1" spans="1:17">
      <c r="A246" s="19">
        <v>100</v>
      </c>
      <c r="B246" s="28" t="s">
        <v>1271</v>
      </c>
      <c r="C246" s="28" t="s">
        <v>779</v>
      </c>
      <c r="D246" s="28" t="s">
        <v>1272</v>
      </c>
      <c r="E246" s="21" t="s">
        <v>122</v>
      </c>
      <c r="F246" s="28" t="s">
        <v>1273</v>
      </c>
      <c r="G246" s="29">
        <v>48.2</v>
      </c>
      <c r="H246" s="22">
        <v>48.2</v>
      </c>
      <c r="I246" s="29">
        <v>48.2</v>
      </c>
      <c r="J246" s="29"/>
      <c r="K246" s="29"/>
      <c r="L246" s="29"/>
      <c r="M246" s="34">
        <v>0</v>
      </c>
      <c r="N246" s="21" t="s">
        <v>469</v>
      </c>
      <c r="O246" s="28" t="s">
        <v>1257</v>
      </c>
      <c r="P246" s="21" t="s">
        <v>803</v>
      </c>
      <c r="Q246" s="89" t="s">
        <v>1274</v>
      </c>
    </row>
    <row r="247" s="4" customFormat="1" ht="84" customHeight="1" spans="1:17">
      <c r="A247" s="19">
        <v>101</v>
      </c>
      <c r="B247" s="28" t="s">
        <v>1275</v>
      </c>
      <c r="C247" s="28" t="s">
        <v>1276</v>
      </c>
      <c r="D247" s="28" t="s">
        <v>1277</v>
      </c>
      <c r="E247" s="21" t="s">
        <v>122</v>
      </c>
      <c r="F247" s="28" t="s">
        <v>1278</v>
      </c>
      <c r="G247" s="29">
        <v>102.5</v>
      </c>
      <c r="H247" s="22">
        <v>102.5</v>
      </c>
      <c r="I247" s="29">
        <v>23</v>
      </c>
      <c r="J247" s="29">
        <v>79.5</v>
      </c>
      <c r="K247" s="29"/>
      <c r="L247" s="29"/>
      <c r="M247" s="34">
        <v>0</v>
      </c>
      <c r="N247" s="21" t="s">
        <v>469</v>
      </c>
      <c r="O247" s="28" t="s">
        <v>1257</v>
      </c>
      <c r="P247" s="21" t="s">
        <v>803</v>
      </c>
      <c r="Q247" s="89" t="s">
        <v>1279</v>
      </c>
    </row>
    <row r="248" s="4" customFormat="1" ht="66" customHeight="1" spans="1:17">
      <c r="A248" s="19">
        <v>102</v>
      </c>
      <c r="B248" s="28" t="s">
        <v>1280</v>
      </c>
      <c r="C248" s="28" t="s">
        <v>653</v>
      </c>
      <c r="D248" s="28" t="s">
        <v>1281</v>
      </c>
      <c r="E248" s="21" t="s">
        <v>122</v>
      </c>
      <c r="F248" s="28" t="s">
        <v>1282</v>
      </c>
      <c r="G248" s="29">
        <v>23.6</v>
      </c>
      <c r="H248" s="22">
        <v>23.6</v>
      </c>
      <c r="I248" s="29">
        <v>23.6</v>
      </c>
      <c r="J248" s="29"/>
      <c r="K248" s="29"/>
      <c r="L248" s="29"/>
      <c r="M248" s="34">
        <v>0</v>
      </c>
      <c r="N248" s="21" t="s">
        <v>469</v>
      </c>
      <c r="O248" s="28" t="s">
        <v>1257</v>
      </c>
      <c r="P248" s="21" t="s">
        <v>803</v>
      </c>
      <c r="Q248" s="89" t="s">
        <v>1283</v>
      </c>
    </row>
    <row r="249" s="4" customFormat="1" ht="84" customHeight="1" spans="1:17">
      <c r="A249" s="19">
        <v>103</v>
      </c>
      <c r="B249" s="28" t="s">
        <v>1284</v>
      </c>
      <c r="C249" s="28" t="s">
        <v>1285</v>
      </c>
      <c r="D249" s="28" t="s">
        <v>1286</v>
      </c>
      <c r="E249" s="21" t="s">
        <v>122</v>
      </c>
      <c r="F249" s="28" t="s">
        <v>1287</v>
      </c>
      <c r="G249" s="29">
        <v>101.2</v>
      </c>
      <c r="H249" s="22">
        <v>101.2</v>
      </c>
      <c r="I249" s="29">
        <v>84.9</v>
      </c>
      <c r="J249" s="29">
        <v>16.3</v>
      </c>
      <c r="K249" s="29"/>
      <c r="L249" s="29"/>
      <c r="M249" s="34">
        <v>0</v>
      </c>
      <c r="N249" s="21" t="s">
        <v>469</v>
      </c>
      <c r="O249" s="28" t="s">
        <v>1257</v>
      </c>
      <c r="P249" s="21" t="s">
        <v>803</v>
      </c>
      <c r="Q249" s="89" t="s">
        <v>1288</v>
      </c>
    </row>
    <row r="250" s="4" customFormat="1" ht="67" customHeight="1" spans="1:17">
      <c r="A250" s="19">
        <v>104</v>
      </c>
      <c r="B250" s="28" t="s">
        <v>1289</v>
      </c>
      <c r="C250" s="28" t="s">
        <v>1290</v>
      </c>
      <c r="D250" s="28" t="s">
        <v>1291</v>
      </c>
      <c r="E250" s="21" t="s">
        <v>122</v>
      </c>
      <c r="F250" s="28" t="s">
        <v>1292</v>
      </c>
      <c r="G250" s="29">
        <v>34.9</v>
      </c>
      <c r="H250" s="22">
        <v>34.9</v>
      </c>
      <c r="I250" s="29">
        <v>34.9</v>
      </c>
      <c r="J250" s="29"/>
      <c r="K250" s="29"/>
      <c r="L250" s="29"/>
      <c r="M250" s="34">
        <v>0</v>
      </c>
      <c r="N250" s="21" t="s">
        <v>469</v>
      </c>
      <c r="O250" s="28" t="s">
        <v>1257</v>
      </c>
      <c r="P250" s="21" t="s">
        <v>803</v>
      </c>
      <c r="Q250" s="89" t="s">
        <v>1293</v>
      </c>
    </row>
    <row r="251" s="4" customFormat="1" ht="74" customHeight="1" spans="1:17">
      <c r="A251" s="19">
        <v>105</v>
      </c>
      <c r="B251" s="28" t="s">
        <v>1294</v>
      </c>
      <c r="C251" s="28" t="s">
        <v>1295</v>
      </c>
      <c r="D251" s="28" t="s">
        <v>1296</v>
      </c>
      <c r="E251" s="21" t="s">
        <v>122</v>
      </c>
      <c r="F251" s="28" t="s">
        <v>1297</v>
      </c>
      <c r="G251" s="29">
        <v>39.4</v>
      </c>
      <c r="H251" s="22">
        <v>39.4</v>
      </c>
      <c r="I251" s="29">
        <v>37.4</v>
      </c>
      <c r="J251" s="29">
        <v>2</v>
      </c>
      <c r="K251" s="29"/>
      <c r="L251" s="29"/>
      <c r="M251" s="34">
        <v>0</v>
      </c>
      <c r="N251" s="21" t="s">
        <v>469</v>
      </c>
      <c r="O251" s="28" t="s">
        <v>1257</v>
      </c>
      <c r="P251" s="21" t="s">
        <v>803</v>
      </c>
      <c r="Q251" s="89" t="s">
        <v>1298</v>
      </c>
    </row>
    <row r="252" s="4" customFormat="1" ht="81" customHeight="1" spans="1:17">
      <c r="A252" s="19">
        <v>106</v>
      </c>
      <c r="B252" s="28" t="s">
        <v>1299</v>
      </c>
      <c r="C252" s="28" t="s">
        <v>1300</v>
      </c>
      <c r="D252" s="28" t="s">
        <v>1301</v>
      </c>
      <c r="E252" s="21" t="s">
        <v>122</v>
      </c>
      <c r="F252" s="28" t="s">
        <v>1302</v>
      </c>
      <c r="G252" s="29">
        <v>25.5</v>
      </c>
      <c r="H252" s="22">
        <v>25.5</v>
      </c>
      <c r="I252" s="29">
        <v>25.5</v>
      </c>
      <c r="J252" s="29"/>
      <c r="K252" s="29"/>
      <c r="L252" s="29"/>
      <c r="M252" s="34">
        <v>0</v>
      </c>
      <c r="N252" s="21" t="s">
        <v>469</v>
      </c>
      <c r="O252" s="28" t="s">
        <v>1257</v>
      </c>
      <c r="P252" s="21" t="s">
        <v>803</v>
      </c>
      <c r="Q252" s="89" t="s">
        <v>1303</v>
      </c>
    </row>
    <row r="253" s="4" customFormat="1" ht="96" customHeight="1" spans="1:17">
      <c r="A253" s="19">
        <v>107</v>
      </c>
      <c r="B253" s="28" t="s">
        <v>1304</v>
      </c>
      <c r="C253" s="28" t="s">
        <v>1305</v>
      </c>
      <c r="D253" s="28" t="s">
        <v>1306</v>
      </c>
      <c r="E253" s="21" t="s">
        <v>122</v>
      </c>
      <c r="F253" s="28" t="s">
        <v>1307</v>
      </c>
      <c r="G253" s="29">
        <v>38.4</v>
      </c>
      <c r="H253" s="22">
        <v>38.4</v>
      </c>
      <c r="I253" s="29">
        <v>38.4</v>
      </c>
      <c r="J253" s="29"/>
      <c r="K253" s="29"/>
      <c r="L253" s="29"/>
      <c r="M253" s="34">
        <v>0</v>
      </c>
      <c r="N253" s="21" t="s">
        <v>469</v>
      </c>
      <c r="O253" s="28" t="s">
        <v>1257</v>
      </c>
      <c r="P253" s="21" t="s">
        <v>803</v>
      </c>
      <c r="Q253" s="89" t="s">
        <v>1308</v>
      </c>
    </row>
    <row r="254" s="4" customFormat="1" ht="72" customHeight="1" spans="1:17">
      <c r="A254" s="19">
        <v>108</v>
      </c>
      <c r="B254" s="28" t="s">
        <v>1309</v>
      </c>
      <c r="C254" s="28" t="s">
        <v>1310</v>
      </c>
      <c r="D254" s="28" t="s">
        <v>1311</v>
      </c>
      <c r="E254" s="21" t="s">
        <v>122</v>
      </c>
      <c r="F254" s="28" t="s">
        <v>1312</v>
      </c>
      <c r="G254" s="29">
        <v>51.6</v>
      </c>
      <c r="H254" s="22">
        <v>51.6</v>
      </c>
      <c r="I254" s="29">
        <v>31.5</v>
      </c>
      <c r="J254" s="29"/>
      <c r="K254" s="29">
        <v>20.1</v>
      </c>
      <c r="L254" s="29"/>
      <c r="M254" s="34">
        <v>0</v>
      </c>
      <c r="N254" s="21" t="s">
        <v>469</v>
      </c>
      <c r="O254" s="28" t="s">
        <v>1257</v>
      </c>
      <c r="P254" s="21" t="s">
        <v>803</v>
      </c>
      <c r="Q254" s="89" t="s">
        <v>1313</v>
      </c>
    </row>
    <row r="255" s="4" customFormat="1" ht="70" customHeight="1" spans="1:17">
      <c r="A255" s="19">
        <v>109</v>
      </c>
      <c r="B255" s="28" t="s">
        <v>1314</v>
      </c>
      <c r="C255" s="28" t="s">
        <v>1315</v>
      </c>
      <c r="D255" s="28" t="s">
        <v>1316</v>
      </c>
      <c r="E255" s="21" t="s">
        <v>122</v>
      </c>
      <c r="F255" s="28" t="s">
        <v>1317</v>
      </c>
      <c r="G255" s="29">
        <v>59.7</v>
      </c>
      <c r="H255" s="22">
        <v>59.7</v>
      </c>
      <c r="I255" s="29">
        <v>33.7</v>
      </c>
      <c r="J255" s="29">
        <v>26</v>
      </c>
      <c r="K255" s="29"/>
      <c r="L255" s="29"/>
      <c r="M255" s="34">
        <v>0</v>
      </c>
      <c r="N255" s="21" t="s">
        <v>469</v>
      </c>
      <c r="O255" s="28" t="s">
        <v>1257</v>
      </c>
      <c r="P255" s="21" t="s">
        <v>803</v>
      </c>
      <c r="Q255" s="89" t="s">
        <v>1318</v>
      </c>
    </row>
    <row r="256" s="4" customFormat="1" ht="72" customHeight="1" spans="1:17">
      <c r="A256" s="19">
        <v>110</v>
      </c>
      <c r="B256" s="28" t="s">
        <v>1319</v>
      </c>
      <c r="C256" s="28" t="s">
        <v>1320</v>
      </c>
      <c r="D256" s="28" t="s">
        <v>1321</v>
      </c>
      <c r="E256" s="21" t="s">
        <v>122</v>
      </c>
      <c r="F256" s="28" t="s">
        <v>1322</v>
      </c>
      <c r="G256" s="29">
        <v>4.1</v>
      </c>
      <c r="H256" s="22">
        <v>4.1</v>
      </c>
      <c r="I256" s="29">
        <v>4.1</v>
      </c>
      <c r="J256" s="29"/>
      <c r="K256" s="29"/>
      <c r="L256" s="29"/>
      <c r="M256" s="34">
        <v>0</v>
      </c>
      <c r="N256" s="21" t="s">
        <v>469</v>
      </c>
      <c r="O256" s="28" t="s">
        <v>1257</v>
      </c>
      <c r="P256" s="21" t="s">
        <v>803</v>
      </c>
      <c r="Q256" s="89" t="s">
        <v>1323</v>
      </c>
    </row>
    <row r="257" s="4" customFormat="1" ht="73" customHeight="1" spans="1:17">
      <c r="A257" s="19">
        <v>111</v>
      </c>
      <c r="B257" s="28" t="s">
        <v>1324</v>
      </c>
      <c r="C257" s="28" t="s">
        <v>1325</v>
      </c>
      <c r="D257" s="28" t="s">
        <v>1326</v>
      </c>
      <c r="E257" s="21" t="s">
        <v>122</v>
      </c>
      <c r="F257" s="28" t="s">
        <v>1327</v>
      </c>
      <c r="G257" s="29">
        <v>19.7</v>
      </c>
      <c r="H257" s="22">
        <v>19.7</v>
      </c>
      <c r="I257" s="29">
        <v>19.7</v>
      </c>
      <c r="J257" s="29"/>
      <c r="K257" s="29"/>
      <c r="L257" s="29"/>
      <c r="M257" s="34">
        <v>0</v>
      </c>
      <c r="N257" s="21" t="s">
        <v>469</v>
      </c>
      <c r="O257" s="28" t="s">
        <v>1257</v>
      </c>
      <c r="P257" s="21" t="s">
        <v>803</v>
      </c>
      <c r="Q257" s="89" t="s">
        <v>1328</v>
      </c>
    </row>
    <row r="258" s="4" customFormat="1" ht="94" customHeight="1" spans="1:17">
      <c r="A258" s="19">
        <v>112</v>
      </c>
      <c r="B258" s="28" t="s">
        <v>1329</v>
      </c>
      <c r="C258" s="28" t="s">
        <v>1330</v>
      </c>
      <c r="D258" s="28" t="s">
        <v>1331</v>
      </c>
      <c r="E258" s="21" t="s">
        <v>122</v>
      </c>
      <c r="F258" s="28" t="s">
        <v>1332</v>
      </c>
      <c r="G258" s="29">
        <v>16.3</v>
      </c>
      <c r="H258" s="22">
        <v>16.3</v>
      </c>
      <c r="I258" s="29">
        <v>16.3</v>
      </c>
      <c r="J258" s="29"/>
      <c r="K258" s="29"/>
      <c r="L258" s="29"/>
      <c r="M258" s="34">
        <v>0</v>
      </c>
      <c r="N258" s="21" t="s">
        <v>469</v>
      </c>
      <c r="O258" s="28" t="s">
        <v>1257</v>
      </c>
      <c r="P258" s="21" t="s">
        <v>803</v>
      </c>
      <c r="Q258" s="89" t="s">
        <v>1333</v>
      </c>
    </row>
    <row r="259" s="4" customFormat="1" ht="66" customHeight="1" spans="1:17">
      <c r="A259" s="19">
        <v>113</v>
      </c>
      <c r="B259" s="28" t="s">
        <v>1334</v>
      </c>
      <c r="C259" s="28" t="s">
        <v>1335</v>
      </c>
      <c r="D259" s="28" t="s">
        <v>1336</v>
      </c>
      <c r="E259" s="21" t="s">
        <v>122</v>
      </c>
      <c r="F259" s="28" t="s">
        <v>1337</v>
      </c>
      <c r="G259" s="29">
        <v>28.6</v>
      </c>
      <c r="H259" s="22">
        <v>28.6</v>
      </c>
      <c r="I259" s="29">
        <v>5.5</v>
      </c>
      <c r="J259" s="29">
        <v>23.1</v>
      </c>
      <c r="K259" s="25"/>
      <c r="L259" s="25"/>
      <c r="M259" s="34">
        <v>0</v>
      </c>
      <c r="N259" s="21" t="s">
        <v>469</v>
      </c>
      <c r="O259" s="28" t="s">
        <v>1257</v>
      </c>
      <c r="P259" s="21" t="s">
        <v>803</v>
      </c>
      <c r="Q259" s="89" t="s">
        <v>1338</v>
      </c>
    </row>
    <row r="260" s="4" customFormat="1" ht="64" customHeight="1" spans="1:17">
      <c r="A260" s="19">
        <v>114</v>
      </c>
      <c r="B260" s="28" t="s">
        <v>1339</v>
      </c>
      <c r="C260" s="28" t="s">
        <v>409</v>
      </c>
      <c r="D260" s="28" t="s">
        <v>1340</v>
      </c>
      <c r="E260" s="21" t="s">
        <v>122</v>
      </c>
      <c r="F260" s="28" t="s">
        <v>1341</v>
      </c>
      <c r="G260" s="29">
        <v>9.9</v>
      </c>
      <c r="H260" s="22">
        <v>9.9</v>
      </c>
      <c r="I260" s="29"/>
      <c r="J260" s="29">
        <v>9.9</v>
      </c>
      <c r="K260" s="29"/>
      <c r="L260" s="29"/>
      <c r="M260" s="34">
        <v>0</v>
      </c>
      <c r="N260" s="21" t="s">
        <v>469</v>
      </c>
      <c r="O260" s="28" t="s">
        <v>1257</v>
      </c>
      <c r="P260" s="21" t="s">
        <v>803</v>
      </c>
      <c r="Q260" s="89" t="s">
        <v>1342</v>
      </c>
    </row>
    <row r="261" s="4" customFormat="1" ht="81" customHeight="1" spans="1:17">
      <c r="A261" s="19">
        <v>115</v>
      </c>
      <c r="B261" s="28" t="s">
        <v>1343</v>
      </c>
      <c r="C261" s="28" t="s">
        <v>1344</v>
      </c>
      <c r="D261" s="28" t="s">
        <v>1345</v>
      </c>
      <c r="E261" s="21" t="s">
        <v>122</v>
      </c>
      <c r="F261" s="28" t="s">
        <v>1346</v>
      </c>
      <c r="G261" s="29">
        <v>65.6</v>
      </c>
      <c r="H261" s="22">
        <v>65.6</v>
      </c>
      <c r="I261" s="29">
        <v>55.4</v>
      </c>
      <c r="J261" s="29">
        <v>10.2</v>
      </c>
      <c r="K261" s="29"/>
      <c r="L261" s="29"/>
      <c r="M261" s="34">
        <v>0</v>
      </c>
      <c r="N261" s="21" t="s">
        <v>469</v>
      </c>
      <c r="O261" s="28" t="s">
        <v>1257</v>
      </c>
      <c r="P261" s="21" t="s">
        <v>803</v>
      </c>
      <c r="Q261" s="89" t="s">
        <v>1347</v>
      </c>
    </row>
    <row r="262" s="4" customFormat="1" ht="78" customHeight="1" spans="1:17">
      <c r="A262" s="19">
        <v>116</v>
      </c>
      <c r="B262" s="28" t="s">
        <v>1348</v>
      </c>
      <c r="C262" s="28" t="s">
        <v>1349</v>
      </c>
      <c r="D262" s="28" t="s">
        <v>1350</v>
      </c>
      <c r="E262" s="21" t="s">
        <v>122</v>
      </c>
      <c r="F262" s="28" t="s">
        <v>1351</v>
      </c>
      <c r="G262" s="29">
        <v>151.1</v>
      </c>
      <c r="H262" s="22">
        <v>151.1</v>
      </c>
      <c r="I262" s="29">
        <v>151.1</v>
      </c>
      <c r="J262" s="29"/>
      <c r="K262" s="29"/>
      <c r="L262" s="29"/>
      <c r="M262" s="34">
        <v>0</v>
      </c>
      <c r="N262" s="21" t="s">
        <v>469</v>
      </c>
      <c r="O262" s="28" t="s">
        <v>1257</v>
      </c>
      <c r="P262" s="21" t="s">
        <v>803</v>
      </c>
      <c r="Q262" s="89" t="s">
        <v>1352</v>
      </c>
    </row>
    <row r="263" s="4" customFormat="1" ht="66" customHeight="1" spans="1:17">
      <c r="A263" s="19">
        <v>117</v>
      </c>
      <c r="B263" s="28" t="s">
        <v>1353</v>
      </c>
      <c r="C263" s="28" t="s">
        <v>1354</v>
      </c>
      <c r="D263" s="28" t="s">
        <v>1355</v>
      </c>
      <c r="E263" s="21" t="s">
        <v>122</v>
      </c>
      <c r="F263" s="28" t="s">
        <v>1356</v>
      </c>
      <c r="G263" s="29">
        <v>42.9</v>
      </c>
      <c r="H263" s="22">
        <v>42.9</v>
      </c>
      <c r="I263" s="29">
        <v>10.6</v>
      </c>
      <c r="J263" s="29">
        <v>32.3</v>
      </c>
      <c r="K263" s="29"/>
      <c r="L263" s="29"/>
      <c r="M263" s="34">
        <v>0</v>
      </c>
      <c r="N263" s="21" t="s">
        <v>469</v>
      </c>
      <c r="O263" s="28" t="s">
        <v>1257</v>
      </c>
      <c r="P263" s="21" t="s">
        <v>803</v>
      </c>
      <c r="Q263" s="89" t="s">
        <v>1357</v>
      </c>
    </row>
    <row r="264" s="4" customFormat="1" ht="94" customHeight="1" spans="1:17">
      <c r="A264" s="19">
        <v>118</v>
      </c>
      <c r="B264" s="28" t="s">
        <v>1358</v>
      </c>
      <c r="C264" s="28" t="s">
        <v>1359</v>
      </c>
      <c r="D264" s="28" t="s">
        <v>1360</v>
      </c>
      <c r="E264" s="21" t="s">
        <v>122</v>
      </c>
      <c r="F264" s="28" t="s">
        <v>1361</v>
      </c>
      <c r="G264" s="29">
        <v>14</v>
      </c>
      <c r="H264" s="22">
        <v>14</v>
      </c>
      <c r="I264" s="29">
        <v>14</v>
      </c>
      <c r="J264" s="29"/>
      <c r="K264" s="29"/>
      <c r="L264" s="29"/>
      <c r="M264" s="34">
        <v>0</v>
      </c>
      <c r="N264" s="21" t="s">
        <v>469</v>
      </c>
      <c r="O264" s="28" t="s">
        <v>1257</v>
      </c>
      <c r="P264" s="21" t="s">
        <v>803</v>
      </c>
      <c r="Q264" s="89" t="s">
        <v>1362</v>
      </c>
    </row>
    <row r="265" s="4" customFormat="1" ht="94" customHeight="1" spans="1:17">
      <c r="A265" s="19">
        <v>119</v>
      </c>
      <c r="B265" s="28" t="s">
        <v>1363</v>
      </c>
      <c r="C265" s="28" t="s">
        <v>1364</v>
      </c>
      <c r="D265" s="28" t="s">
        <v>1365</v>
      </c>
      <c r="E265" s="21" t="s">
        <v>122</v>
      </c>
      <c r="F265" s="28" t="s">
        <v>1366</v>
      </c>
      <c r="G265" s="29">
        <v>56</v>
      </c>
      <c r="H265" s="22">
        <v>56</v>
      </c>
      <c r="I265" s="29">
        <v>56</v>
      </c>
      <c r="J265" s="29"/>
      <c r="K265" s="29"/>
      <c r="L265" s="29"/>
      <c r="M265" s="34">
        <v>0</v>
      </c>
      <c r="N265" s="21" t="s">
        <v>469</v>
      </c>
      <c r="O265" s="28" t="s">
        <v>1257</v>
      </c>
      <c r="P265" s="21" t="s">
        <v>803</v>
      </c>
      <c r="Q265" s="89" t="s">
        <v>1367</v>
      </c>
    </row>
    <row r="266" s="4" customFormat="1" ht="72" customHeight="1" spans="1:17">
      <c r="A266" s="19">
        <v>120</v>
      </c>
      <c r="B266" s="28" t="s">
        <v>1368</v>
      </c>
      <c r="C266" s="28" t="s">
        <v>1369</v>
      </c>
      <c r="D266" s="28" t="s">
        <v>1370</v>
      </c>
      <c r="E266" s="21" t="s">
        <v>122</v>
      </c>
      <c r="F266" s="28" t="s">
        <v>1371</v>
      </c>
      <c r="G266" s="29">
        <v>10.9</v>
      </c>
      <c r="H266" s="22">
        <v>10.9</v>
      </c>
      <c r="I266" s="29">
        <v>10.9</v>
      </c>
      <c r="J266" s="29"/>
      <c r="K266" s="29"/>
      <c r="L266" s="29"/>
      <c r="M266" s="34">
        <v>0</v>
      </c>
      <c r="N266" s="21" t="s">
        <v>469</v>
      </c>
      <c r="O266" s="28" t="s">
        <v>1257</v>
      </c>
      <c r="P266" s="21" t="s">
        <v>803</v>
      </c>
      <c r="Q266" s="89" t="s">
        <v>1372</v>
      </c>
    </row>
    <row r="267" s="4" customFormat="1" ht="72" customHeight="1" spans="1:17">
      <c r="A267" s="19">
        <v>121</v>
      </c>
      <c r="B267" s="28" t="s">
        <v>1373</v>
      </c>
      <c r="C267" s="28" t="s">
        <v>1374</v>
      </c>
      <c r="D267" s="28" t="s">
        <v>1375</v>
      </c>
      <c r="E267" s="21" t="s">
        <v>122</v>
      </c>
      <c r="F267" s="28" t="s">
        <v>1376</v>
      </c>
      <c r="G267" s="29">
        <v>20</v>
      </c>
      <c r="H267" s="22">
        <v>20</v>
      </c>
      <c r="I267" s="29">
        <v>20</v>
      </c>
      <c r="J267" s="29"/>
      <c r="K267" s="29"/>
      <c r="L267" s="29"/>
      <c r="M267" s="34">
        <v>0</v>
      </c>
      <c r="N267" s="21" t="s">
        <v>469</v>
      </c>
      <c r="O267" s="28" t="s">
        <v>1257</v>
      </c>
      <c r="P267" s="21" t="s">
        <v>803</v>
      </c>
      <c r="Q267" s="89" t="s">
        <v>1377</v>
      </c>
    </row>
    <row r="268" s="4" customFormat="1" ht="69" customHeight="1" spans="1:17">
      <c r="A268" s="19">
        <v>122</v>
      </c>
      <c r="B268" s="28" t="s">
        <v>1378</v>
      </c>
      <c r="C268" s="28" t="s">
        <v>1379</v>
      </c>
      <c r="D268" s="28" t="s">
        <v>1380</v>
      </c>
      <c r="E268" s="21" t="s">
        <v>122</v>
      </c>
      <c r="F268" s="28" t="s">
        <v>1381</v>
      </c>
      <c r="G268" s="29">
        <v>19.5</v>
      </c>
      <c r="H268" s="22">
        <v>19.5</v>
      </c>
      <c r="I268" s="29"/>
      <c r="J268" s="29">
        <v>19.5</v>
      </c>
      <c r="K268" s="29"/>
      <c r="L268" s="29"/>
      <c r="M268" s="34">
        <v>0</v>
      </c>
      <c r="N268" s="21" t="s">
        <v>469</v>
      </c>
      <c r="O268" s="28" t="s">
        <v>1257</v>
      </c>
      <c r="P268" s="21" t="s">
        <v>803</v>
      </c>
      <c r="Q268" s="89" t="s">
        <v>1382</v>
      </c>
    </row>
    <row r="269" s="4" customFormat="1" ht="75" customHeight="1" spans="1:17">
      <c r="A269" s="19">
        <v>123</v>
      </c>
      <c r="B269" s="28" t="s">
        <v>1383</v>
      </c>
      <c r="C269" s="28" t="s">
        <v>1384</v>
      </c>
      <c r="D269" s="28" t="s">
        <v>1385</v>
      </c>
      <c r="E269" s="21" t="s">
        <v>122</v>
      </c>
      <c r="F269" s="28" t="s">
        <v>1386</v>
      </c>
      <c r="G269" s="29">
        <v>40.2</v>
      </c>
      <c r="H269" s="22">
        <v>40.2</v>
      </c>
      <c r="I269" s="29">
        <v>12</v>
      </c>
      <c r="J269" s="29">
        <v>28.2</v>
      </c>
      <c r="K269" s="29"/>
      <c r="L269" s="29"/>
      <c r="M269" s="34">
        <v>0</v>
      </c>
      <c r="N269" s="21" t="s">
        <v>469</v>
      </c>
      <c r="O269" s="28" t="s">
        <v>1257</v>
      </c>
      <c r="P269" s="21" t="s">
        <v>803</v>
      </c>
      <c r="Q269" s="89" t="s">
        <v>1387</v>
      </c>
    </row>
    <row r="270" s="4" customFormat="1" ht="88" customHeight="1" spans="1:17">
      <c r="A270" s="19">
        <v>124</v>
      </c>
      <c r="B270" s="28" t="s">
        <v>1388</v>
      </c>
      <c r="C270" s="28" t="s">
        <v>1389</v>
      </c>
      <c r="D270" s="23" t="s">
        <v>1390</v>
      </c>
      <c r="E270" s="21" t="s">
        <v>64</v>
      </c>
      <c r="F270" s="23" t="s">
        <v>1391</v>
      </c>
      <c r="G270" s="29">
        <v>334.3</v>
      </c>
      <c r="H270" s="29">
        <v>334.3</v>
      </c>
      <c r="I270" s="29">
        <v>334.3</v>
      </c>
      <c r="J270" s="29"/>
      <c r="K270" s="29"/>
      <c r="L270" s="29"/>
      <c r="M270" s="34">
        <v>0</v>
      </c>
      <c r="N270" s="19" t="s">
        <v>469</v>
      </c>
      <c r="O270" s="23" t="s">
        <v>303</v>
      </c>
      <c r="P270" s="21" t="s">
        <v>803</v>
      </c>
      <c r="Q270" s="92" t="s">
        <v>1392</v>
      </c>
    </row>
    <row r="271" s="4" customFormat="1" ht="99" customHeight="1" spans="1:17">
      <c r="A271" s="19">
        <v>125</v>
      </c>
      <c r="B271" s="28" t="s">
        <v>1393</v>
      </c>
      <c r="C271" s="28" t="s">
        <v>1394</v>
      </c>
      <c r="D271" s="23" t="s">
        <v>1395</v>
      </c>
      <c r="E271" s="21" t="s">
        <v>64</v>
      </c>
      <c r="F271" s="23" t="s">
        <v>1396</v>
      </c>
      <c r="G271" s="29">
        <v>368.9</v>
      </c>
      <c r="H271" s="22">
        <v>368.9</v>
      </c>
      <c r="I271" s="29"/>
      <c r="J271" s="29"/>
      <c r="K271" s="29">
        <v>368.9</v>
      </c>
      <c r="L271" s="29"/>
      <c r="M271" s="34">
        <v>0</v>
      </c>
      <c r="N271" s="19" t="s">
        <v>469</v>
      </c>
      <c r="O271" s="23" t="s">
        <v>303</v>
      </c>
      <c r="P271" s="21" t="s">
        <v>803</v>
      </c>
      <c r="Q271" s="92" t="s">
        <v>1397</v>
      </c>
    </row>
    <row r="272" s="4" customFormat="1" ht="67" customHeight="1" spans="1:17">
      <c r="A272" s="19">
        <v>126</v>
      </c>
      <c r="B272" s="28" t="s">
        <v>1398</v>
      </c>
      <c r="C272" s="28" t="s">
        <v>1399</v>
      </c>
      <c r="D272" s="28" t="s">
        <v>1400</v>
      </c>
      <c r="E272" s="21" t="s">
        <v>122</v>
      </c>
      <c r="F272" s="28" t="s">
        <v>1401</v>
      </c>
      <c r="G272" s="29">
        <v>15</v>
      </c>
      <c r="H272" s="22">
        <v>15</v>
      </c>
      <c r="I272" s="29">
        <v>15</v>
      </c>
      <c r="J272" s="29"/>
      <c r="K272" s="29"/>
      <c r="L272" s="29"/>
      <c r="M272" s="34">
        <v>0</v>
      </c>
      <c r="N272" s="21" t="s">
        <v>469</v>
      </c>
      <c r="O272" s="28" t="s">
        <v>1257</v>
      </c>
      <c r="P272" s="21" t="s">
        <v>803</v>
      </c>
      <c r="Q272" s="89" t="s">
        <v>1402</v>
      </c>
    </row>
    <row r="273" s="4" customFormat="1" ht="70" customHeight="1" spans="1:17">
      <c r="A273" s="19">
        <v>127</v>
      </c>
      <c r="B273" s="28" t="s">
        <v>1403</v>
      </c>
      <c r="C273" s="28" t="s">
        <v>317</v>
      </c>
      <c r="D273" s="28" t="s">
        <v>1404</v>
      </c>
      <c r="E273" s="21" t="s">
        <v>122</v>
      </c>
      <c r="F273" s="28" t="s">
        <v>1405</v>
      </c>
      <c r="G273" s="29">
        <v>13.2</v>
      </c>
      <c r="H273" s="22">
        <v>13.2</v>
      </c>
      <c r="I273" s="29">
        <v>13.2</v>
      </c>
      <c r="J273" s="29"/>
      <c r="K273" s="29"/>
      <c r="L273" s="29"/>
      <c r="M273" s="34">
        <v>0</v>
      </c>
      <c r="N273" s="21" t="s">
        <v>469</v>
      </c>
      <c r="O273" s="28" t="s">
        <v>1257</v>
      </c>
      <c r="P273" s="21" t="s">
        <v>803</v>
      </c>
      <c r="Q273" s="89" t="s">
        <v>1406</v>
      </c>
    </row>
    <row r="274" s="4" customFormat="1" ht="108" customHeight="1" spans="1:17">
      <c r="A274" s="19">
        <v>128</v>
      </c>
      <c r="B274" s="23" t="s">
        <v>1407</v>
      </c>
      <c r="C274" s="23" t="s">
        <v>1408</v>
      </c>
      <c r="D274" s="23" t="s">
        <v>1409</v>
      </c>
      <c r="E274" s="21" t="s">
        <v>64</v>
      </c>
      <c r="F274" s="28" t="s">
        <v>1410</v>
      </c>
      <c r="G274" s="25">
        <v>49.54</v>
      </c>
      <c r="H274" s="22">
        <v>49.54</v>
      </c>
      <c r="I274" s="25"/>
      <c r="J274" s="25"/>
      <c r="K274" s="25">
        <v>49.54</v>
      </c>
      <c r="L274" s="25"/>
      <c r="M274" s="34">
        <v>0</v>
      </c>
      <c r="N274" s="19" t="s">
        <v>499</v>
      </c>
      <c r="O274" s="23" t="s">
        <v>1411</v>
      </c>
      <c r="P274" s="21" t="s">
        <v>803</v>
      </c>
      <c r="Q274" s="89" t="s">
        <v>1412</v>
      </c>
    </row>
    <row r="275" s="4" customFormat="1" ht="78" customHeight="1" spans="1:17">
      <c r="A275" s="19">
        <v>129</v>
      </c>
      <c r="B275" s="23" t="s">
        <v>1413</v>
      </c>
      <c r="C275" s="23" t="s">
        <v>148</v>
      </c>
      <c r="D275" s="23" t="s">
        <v>1414</v>
      </c>
      <c r="E275" s="24" t="s">
        <v>64</v>
      </c>
      <c r="F275" s="23" t="s">
        <v>1415</v>
      </c>
      <c r="G275" s="25">
        <v>200</v>
      </c>
      <c r="H275" s="22">
        <v>200</v>
      </c>
      <c r="I275" s="25">
        <v>200</v>
      </c>
      <c r="J275" s="25"/>
      <c r="K275" s="25"/>
      <c r="L275" s="25"/>
      <c r="M275" s="34">
        <v>0</v>
      </c>
      <c r="N275" s="19" t="s">
        <v>499</v>
      </c>
      <c r="O275" s="23" t="s">
        <v>1411</v>
      </c>
      <c r="P275" s="21" t="s">
        <v>803</v>
      </c>
      <c r="Q275" s="89" t="s">
        <v>1416</v>
      </c>
    </row>
    <row r="276" s="4" customFormat="1" ht="89" customHeight="1" spans="1:17">
      <c r="A276" s="19">
        <v>130</v>
      </c>
      <c r="B276" s="23" t="s">
        <v>1417</v>
      </c>
      <c r="C276" s="23" t="s">
        <v>675</v>
      </c>
      <c r="D276" s="23" t="s">
        <v>1418</v>
      </c>
      <c r="E276" s="24" t="s">
        <v>64</v>
      </c>
      <c r="F276" s="23" t="s">
        <v>1415</v>
      </c>
      <c r="G276" s="25">
        <v>45</v>
      </c>
      <c r="H276" s="22">
        <v>45</v>
      </c>
      <c r="I276" s="25"/>
      <c r="J276" s="25"/>
      <c r="K276" s="25">
        <v>45</v>
      </c>
      <c r="L276" s="25"/>
      <c r="M276" s="34">
        <v>0</v>
      </c>
      <c r="N276" s="19" t="s">
        <v>499</v>
      </c>
      <c r="O276" s="23" t="s">
        <v>1411</v>
      </c>
      <c r="P276" s="21" t="s">
        <v>803</v>
      </c>
      <c r="Q276" s="89" t="s">
        <v>1419</v>
      </c>
    </row>
    <row r="277" s="4" customFormat="1" ht="78" customHeight="1" spans="1:17">
      <c r="A277" s="19">
        <v>131</v>
      </c>
      <c r="B277" s="23" t="s">
        <v>1420</v>
      </c>
      <c r="C277" s="23" t="s">
        <v>188</v>
      </c>
      <c r="D277" s="23" t="s">
        <v>1421</v>
      </c>
      <c r="E277" s="24" t="s">
        <v>64</v>
      </c>
      <c r="F277" s="23" t="s">
        <v>1415</v>
      </c>
      <c r="G277" s="25">
        <v>45</v>
      </c>
      <c r="H277" s="22">
        <v>45</v>
      </c>
      <c r="I277" s="25"/>
      <c r="J277" s="25"/>
      <c r="K277" s="25">
        <v>45</v>
      </c>
      <c r="L277" s="25"/>
      <c r="M277" s="34">
        <v>0</v>
      </c>
      <c r="N277" s="19" t="s">
        <v>499</v>
      </c>
      <c r="O277" s="23" t="s">
        <v>1411</v>
      </c>
      <c r="P277" s="21" t="s">
        <v>803</v>
      </c>
      <c r="Q277" s="89" t="s">
        <v>1422</v>
      </c>
    </row>
    <row r="278" s="4" customFormat="1" ht="81" customHeight="1" spans="1:17">
      <c r="A278" s="19">
        <v>132</v>
      </c>
      <c r="B278" s="23" t="s">
        <v>1423</v>
      </c>
      <c r="C278" s="23" t="s">
        <v>1424</v>
      </c>
      <c r="D278" s="23" t="s">
        <v>1425</v>
      </c>
      <c r="E278" s="24" t="s">
        <v>64</v>
      </c>
      <c r="F278" s="23" t="s">
        <v>1415</v>
      </c>
      <c r="G278" s="25">
        <v>10</v>
      </c>
      <c r="H278" s="22">
        <v>10</v>
      </c>
      <c r="I278" s="25"/>
      <c r="J278" s="25"/>
      <c r="K278" s="25">
        <v>10</v>
      </c>
      <c r="L278" s="25"/>
      <c r="M278" s="34">
        <v>0</v>
      </c>
      <c r="N278" s="19" t="s">
        <v>499</v>
      </c>
      <c r="O278" s="23" t="s">
        <v>1411</v>
      </c>
      <c r="P278" s="21" t="s">
        <v>803</v>
      </c>
      <c r="Q278" s="40" t="s">
        <v>1426</v>
      </c>
    </row>
    <row r="279" s="4" customFormat="1" ht="75" customHeight="1" spans="1:17">
      <c r="A279" s="19">
        <v>133</v>
      </c>
      <c r="B279" s="23" t="s">
        <v>1427</v>
      </c>
      <c r="C279" s="23" t="s">
        <v>537</v>
      </c>
      <c r="D279" s="23" t="s">
        <v>1428</v>
      </c>
      <c r="E279" s="24" t="s">
        <v>64</v>
      </c>
      <c r="F279" s="23" t="s">
        <v>1415</v>
      </c>
      <c r="G279" s="25">
        <v>10</v>
      </c>
      <c r="H279" s="22">
        <v>10</v>
      </c>
      <c r="I279" s="25"/>
      <c r="J279" s="25"/>
      <c r="K279" s="25">
        <v>10</v>
      </c>
      <c r="L279" s="25"/>
      <c r="M279" s="34">
        <v>0</v>
      </c>
      <c r="N279" s="19" t="s">
        <v>499</v>
      </c>
      <c r="O279" s="23" t="s">
        <v>1411</v>
      </c>
      <c r="P279" s="21" t="s">
        <v>803</v>
      </c>
      <c r="Q279" s="89" t="s">
        <v>1429</v>
      </c>
    </row>
    <row r="280" s="4" customFormat="1" ht="75" customHeight="1" spans="1:17">
      <c r="A280" s="19">
        <v>134</v>
      </c>
      <c r="B280" s="23" t="s">
        <v>1430</v>
      </c>
      <c r="C280" s="23" t="s">
        <v>347</v>
      </c>
      <c r="D280" s="23" t="s">
        <v>1431</v>
      </c>
      <c r="E280" s="24" t="s">
        <v>64</v>
      </c>
      <c r="F280" s="23" t="s">
        <v>1415</v>
      </c>
      <c r="G280" s="25">
        <v>15</v>
      </c>
      <c r="H280" s="22">
        <v>15</v>
      </c>
      <c r="I280" s="25"/>
      <c r="J280" s="25"/>
      <c r="K280" s="25">
        <v>15</v>
      </c>
      <c r="L280" s="25"/>
      <c r="M280" s="34">
        <v>0</v>
      </c>
      <c r="N280" s="19" t="s">
        <v>499</v>
      </c>
      <c r="O280" s="23" t="s">
        <v>1411</v>
      </c>
      <c r="P280" s="21" t="s">
        <v>803</v>
      </c>
      <c r="Q280" s="40" t="s">
        <v>1432</v>
      </c>
    </row>
    <row r="281" s="4" customFormat="1" ht="66" customHeight="1" spans="1:17">
      <c r="A281" s="19">
        <v>135</v>
      </c>
      <c r="B281" s="23" t="s">
        <v>1433</v>
      </c>
      <c r="C281" s="23" t="s">
        <v>341</v>
      </c>
      <c r="D281" s="23" t="s">
        <v>1425</v>
      </c>
      <c r="E281" s="24" t="s">
        <v>64</v>
      </c>
      <c r="F281" s="23" t="s">
        <v>1415</v>
      </c>
      <c r="G281" s="25">
        <v>10</v>
      </c>
      <c r="H281" s="22">
        <v>10</v>
      </c>
      <c r="I281" s="25"/>
      <c r="J281" s="25"/>
      <c r="K281" s="25">
        <v>10</v>
      </c>
      <c r="L281" s="25"/>
      <c r="M281" s="34">
        <v>0</v>
      </c>
      <c r="N281" s="19" t="s">
        <v>499</v>
      </c>
      <c r="O281" s="23" t="s">
        <v>1411</v>
      </c>
      <c r="P281" s="21" t="s">
        <v>803</v>
      </c>
      <c r="Q281" s="89" t="s">
        <v>1434</v>
      </c>
    </row>
    <row r="282" s="4" customFormat="1" ht="72" customHeight="1" spans="1:17">
      <c r="A282" s="19">
        <v>136</v>
      </c>
      <c r="B282" s="23" t="s">
        <v>1435</v>
      </c>
      <c r="C282" s="23" t="s">
        <v>194</v>
      </c>
      <c r="D282" s="23" t="s">
        <v>1431</v>
      </c>
      <c r="E282" s="24" t="s">
        <v>64</v>
      </c>
      <c r="F282" s="23" t="s">
        <v>1415</v>
      </c>
      <c r="G282" s="25">
        <v>15</v>
      </c>
      <c r="H282" s="22">
        <v>15</v>
      </c>
      <c r="I282" s="25"/>
      <c r="J282" s="25"/>
      <c r="K282" s="25">
        <v>15</v>
      </c>
      <c r="L282" s="25"/>
      <c r="M282" s="34">
        <v>0</v>
      </c>
      <c r="N282" s="19" t="s">
        <v>499</v>
      </c>
      <c r="O282" s="23" t="s">
        <v>1411</v>
      </c>
      <c r="P282" s="21" t="s">
        <v>803</v>
      </c>
      <c r="Q282" s="89" t="s">
        <v>1436</v>
      </c>
    </row>
    <row r="283" s="4" customFormat="1" ht="75" customHeight="1" spans="1:17">
      <c r="A283" s="19">
        <v>137</v>
      </c>
      <c r="B283" s="23" t="s">
        <v>1437</v>
      </c>
      <c r="C283" s="23" t="s">
        <v>1438</v>
      </c>
      <c r="D283" s="23" t="s">
        <v>1439</v>
      </c>
      <c r="E283" s="24" t="s">
        <v>64</v>
      </c>
      <c r="F283" s="23" t="s">
        <v>1415</v>
      </c>
      <c r="G283" s="25">
        <v>15</v>
      </c>
      <c r="H283" s="22">
        <v>15</v>
      </c>
      <c r="I283" s="25"/>
      <c r="J283" s="25"/>
      <c r="K283" s="25">
        <v>15</v>
      </c>
      <c r="L283" s="25"/>
      <c r="M283" s="34">
        <v>0</v>
      </c>
      <c r="N283" s="19" t="s">
        <v>499</v>
      </c>
      <c r="O283" s="23" t="s">
        <v>1411</v>
      </c>
      <c r="P283" s="21" t="s">
        <v>803</v>
      </c>
      <c r="Q283" s="89" t="s">
        <v>1440</v>
      </c>
    </row>
    <row r="284" s="4" customFormat="1" ht="75" customHeight="1" spans="1:17">
      <c r="A284" s="19">
        <v>138</v>
      </c>
      <c r="B284" s="23" t="s">
        <v>1441</v>
      </c>
      <c r="C284" s="23" t="s">
        <v>1442</v>
      </c>
      <c r="D284" s="23" t="s">
        <v>1425</v>
      </c>
      <c r="E284" s="24" t="s">
        <v>64</v>
      </c>
      <c r="F284" s="23" t="s">
        <v>1415</v>
      </c>
      <c r="G284" s="25">
        <v>10</v>
      </c>
      <c r="H284" s="22">
        <v>10</v>
      </c>
      <c r="I284" s="25"/>
      <c r="J284" s="25"/>
      <c r="K284" s="25">
        <v>10</v>
      </c>
      <c r="L284" s="25"/>
      <c r="M284" s="34">
        <v>0</v>
      </c>
      <c r="N284" s="19" t="s">
        <v>499</v>
      </c>
      <c r="O284" s="23" t="s">
        <v>1411</v>
      </c>
      <c r="P284" s="21" t="s">
        <v>803</v>
      </c>
      <c r="Q284" s="89" t="s">
        <v>1443</v>
      </c>
    </row>
    <row r="285" s="4" customFormat="1" ht="75" customHeight="1" spans="1:17">
      <c r="A285" s="19">
        <v>139</v>
      </c>
      <c r="B285" s="23" t="s">
        <v>1444</v>
      </c>
      <c r="C285" s="23" t="s">
        <v>1445</v>
      </c>
      <c r="D285" s="23" t="s">
        <v>1446</v>
      </c>
      <c r="E285" s="24" t="s">
        <v>64</v>
      </c>
      <c r="F285" s="23" t="s">
        <v>1415</v>
      </c>
      <c r="G285" s="25">
        <v>10</v>
      </c>
      <c r="H285" s="22">
        <v>10</v>
      </c>
      <c r="I285" s="25"/>
      <c r="J285" s="25"/>
      <c r="K285" s="25">
        <v>10</v>
      </c>
      <c r="L285" s="25"/>
      <c r="M285" s="34">
        <v>0</v>
      </c>
      <c r="N285" s="19" t="s">
        <v>499</v>
      </c>
      <c r="O285" s="23" t="s">
        <v>1411</v>
      </c>
      <c r="P285" s="21" t="s">
        <v>803</v>
      </c>
      <c r="Q285" s="89" t="s">
        <v>1447</v>
      </c>
    </row>
    <row r="286" s="4" customFormat="1" ht="75" customHeight="1" spans="1:17">
      <c r="A286" s="19">
        <v>140</v>
      </c>
      <c r="B286" s="23" t="s">
        <v>1448</v>
      </c>
      <c r="C286" s="23" t="s">
        <v>1449</v>
      </c>
      <c r="D286" s="23" t="s">
        <v>1425</v>
      </c>
      <c r="E286" s="24" t="s">
        <v>64</v>
      </c>
      <c r="F286" s="23" t="s">
        <v>1415</v>
      </c>
      <c r="G286" s="25">
        <v>10</v>
      </c>
      <c r="H286" s="22">
        <v>10</v>
      </c>
      <c r="I286" s="25"/>
      <c r="J286" s="25"/>
      <c r="K286" s="25">
        <v>10</v>
      </c>
      <c r="L286" s="25"/>
      <c r="M286" s="34">
        <v>0</v>
      </c>
      <c r="N286" s="19" t="s">
        <v>499</v>
      </c>
      <c r="O286" s="23" t="s">
        <v>1411</v>
      </c>
      <c r="P286" s="21" t="s">
        <v>803</v>
      </c>
      <c r="Q286" s="90" t="s">
        <v>1450</v>
      </c>
    </row>
    <row r="287" s="4" customFormat="1" ht="82" customHeight="1" spans="1:17">
      <c r="A287" s="19">
        <v>141</v>
      </c>
      <c r="B287" s="23" t="s">
        <v>1451</v>
      </c>
      <c r="C287" s="23" t="s">
        <v>1159</v>
      </c>
      <c r="D287" s="23" t="s">
        <v>1425</v>
      </c>
      <c r="E287" s="24" t="s">
        <v>64</v>
      </c>
      <c r="F287" s="23" t="s">
        <v>1415</v>
      </c>
      <c r="G287" s="25">
        <v>15</v>
      </c>
      <c r="H287" s="22">
        <v>15</v>
      </c>
      <c r="I287" s="25"/>
      <c r="J287" s="25"/>
      <c r="K287" s="25">
        <v>15</v>
      </c>
      <c r="L287" s="25"/>
      <c r="M287" s="34">
        <v>0</v>
      </c>
      <c r="N287" s="19" t="s">
        <v>499</v>
      </c>
      <c r="O287" s="23" t="s">
        <v>1411</v>
      </c>
      <c r="P287" s="21" t="s">
        <v>803</v>
      </c>
      <c r="Q287" s="89" t="s">
        <v>1452</v>
      </c>
    </row>
    <row r="288" s="4" customFormat="1" ht="82" customHeight="1" spans="1:17">
      <c r="A288" s="19">
        <v>142</v>
      </c>
      <c r="B288" s="23" t="s">
        <v>1453</v>
      </c>
      <c r="C288" s="23" t="s">
        <v>1454</v>
      </c>
      <c r="D288" s="23" t="s">
        <v>1455</v>
      </c>
      <c r="E288" s="24" t="s">
        <v>64</v>
      </c>
      <c r="F288" s="23" t="s">
        <v>1415</v>
      </c>
      <c r="G288" s="25">
        <v>45</v>
      </c>
      <c r="H288" s="22">
        <v>45</v>
      </c>
      <c r="I288" s="25"/>
      <c r="J288" s="25"/>
      <c r="K288" s="25">
        <v>45</v>
      </c>
      <c r="L288" s="25"/>
      <c r="M288" s="34">
        <v>0</v>
      </c>
      <c r="N288" s="19" t="s">
        <v>499</v>
      </c>
      <c r="O288" s="23" t="s">
        <v>1411</v>
      </c>
      <c r="P288" s="21" t="s">
        <v>803</v>
      </c>
      <c r="Q288" s="89" t="s">
        <v>1456</v>
      </c>
    </row>
    <row r="289" s="4" customFormat="1" ht="25.5" customHeight="1" spans="1:17">
      <c r="A289" s="43" t="s">
        <v>1457</v>
      </c>
      <c r="B289" s="42"/>
      <c r="C289" s="42"/>
      <c r="D289" s="42"/>
      <c r="E289" s="24"/>
      <c r="F289" s="42"/>
      <c r="G289" s="29">
        <f t="shared" ref="G289:M289" si="1">SUM(G147:G288)</f>
        <v>8554.67</v>
      </c>
      <c r="H289" s="29">
        <f t="shared" si="1"/>
        <v>8554.67</v>
      </c>
      <c r="I289" s="29">
        <f t="shared" si="1"/>
        <v>3113.45</v>
      </c>
      <c r="J289" s="29">
        <f t="shared" si="1"/>
        <v>1129.07</v>
      </c>
      <c r="K289" s="29">
        <f t="shared" si="1"/>
        <v>4112.15</v>
      </c>
      <c r="L289" s="29">
        <f t="shared" si="1"/>
        <v>200</v>
      </c>
      <c r="M289" s="24">
        <f t="shared" si="1"/>
        <v>0</v>
      </c>
      <c r="N289" s="19"/>
      <c r="O289" s="23"/>
      <c r="P289" s="19"/>
      <c r="Q289" s="49"/>
    </row>
    <row r="290" s="4" customFormat="1" ht="25.5" customHeight="1" spans="1:17">
      <c r="A290" s="43" t="s">
        <v>1458</v>
      </c>
      <c r="B290" s="42"/>
      <c r="C290" s="42"/>
      <c r="D290" s="42"/>
      <c r="E290" s="24"/>
      <c r="F290" s="42"/>
      <c r="G290" s="25">
        <f>G289+G146</f>
        <v>29240.5</v>
      </c>
      <c r="H290" s="25">
        <f t="shared" ref="H290:M290" si="2">H289+H146</f>
        <v>29240.5</v>
      </c>
      <c r="I290" s="25">
        <f t="shared" si="2"/>
        <v>11350</v>
      </c>
      <c r="J290" s="25">
        <f t="shared" si="2"/>
        <v>4534.04</v>
      </c>
      <c r="K290" s="25">
        <f t="shared" si="2"/>
        <v>11760</v>
      </c>
      <c r="L290" s="25">
        <f t="shared" si="2"/>
        <v>1596.46</v>
      </c>
      <c r="M290" s="47">
        <f t="shared" si="2"/>
        <v>0</v>
      </c>
      <c r="N290" s="19"/>
      <c r="O290" s="23"/>
      <c r="P290" s="19"/>
      <c r="Q290" s="49"/>
    </row>
  </sheetData>
  <autoFilter ref="A5:Q290">
    <extLst/>
  </autoFilter>
  <mergeCells count="19">
    <mergeCell ref="A1:B1"/>
    <mergeCell ref="A2:P2"/>
    <mergeCell ref="G3:M3"/>
    <mergeCell ref="H4:L4"/>
    <mergeCell ref="A146:F146"/>
    <mergeCell ref="A289:F289"/>
    <mergeCell ref="A290:F290"/>
    <mergeCell ref="A3:A5"/>
    <mergeCell ref="B3:B5"/>
    <mergeCell ref="C3:C5"/>
    <mergeCell ref="D3:D5"/>
    <mergeCell ref="E3:E5"/>
    <mergeCell ref="F3:F5"/>
    <mergeCell ref="G4:G5"/>
    <mergeCell ref="M4:M5"/>
    <mergeCell ref="N3:N5"/>
    <mergeCell ref="O3:O5"/>
    <mergeCell ref="P3:P5"/>
    <mergeCell ref="Q3:Q5"/>
  </mergeCells>
  <pageMargins left="0.588888888888889" right="0.588888888888889" top="0.788888888888889" bottom="0.788888888888889" header="0.509027777777778" footer="0.509027777777778"/>
  <pageSetup paperSize="9" scale="58"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资金明细表</vt: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revision>1</cp:revision>
  <dcterms:created xsi:type="dcterms:W3CDTF">2017-03-01T07:46:00Z</dcterms:created>
  <cp:lastPrinted>2021-08-03T05:05:00Z</cp:lastPrinted>
  <dcterms:modified xsi:type="dcterms:W3CDTF">2021-09-14T02:11:27Z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1F281DA062274638AEC132B3215BD52B</vt:lpwstr>
  </property>
</Properties>
</file>