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tabRatio="890" firstSheet="2" activeTab="7"/>
  </bookViews>
  <sheets>
    <sheet name="1500-中央专项" sheetId="3" r:id="rId1"/>
    <sheet name="1393.7-中央整合-直达农田" sheetId="2" r:id="rId2"/>
    <sheet name="5153" sheetId="6" r:id="rId3"/>
    <sheet name="市级4472" sheetId="7" r:id="rId4"/>
    <sheet name="县级资金1300" sheetId="4" r:id="rId5"/>
    <sheet name="1864-市级乡村振兴衔接资金 (2)" sheetId="11" r:id="rId6"/>
    <sheet name="338.9031省级" sheetId="12" r:id="rId7"/>
    <sheet name="省级700" sheetId="13" r:id="rId8"/>
  </sheets>
  <definedNames>
    <definedName name="_xlnm._FilterDatabase" localSheetId="0" hidden="1">'1500-中央专项'!$A$1:$N$15</definedName>
    <definedName name="_xlnm._FilterDatabase" localSheetId="2" hidden="1">'5153'!$A$4:$N$77</definedName>
    <definedName name="_xlnm._FilterDatabase" localSheetId="3" hidden="1">市级4472!$A$1:$N$41</definedName>
    <definedName name="_xlnm._FilterDatabase" localSheetId="4" hidden="1">县级资金1300!$A$4:$N$29</definedName>
    <definedName name="_xlnm._FilterDatabase" localSheetId="5" hidden="1">'1864-市级乡村振兴衔接资金 (2)'!$A$4:$N$58</definedName>
    <definedName name="_xlnm.Print_Area" localSheetId="2">'5153'!$A$1:$N$77</definedName>
    <definedName name="_xlnm.Print_Titles" localSheetId="2">'5153'!$1:$4</definedName>
    <definedName name="_xlnm.Print_Area" localSheetId="3">市级4472!$A$1:$N$41</definedName>
    <definedName name="_xlnm.Print_Titles" localSheetId="3">市级4472!$1:$4</definedName>
    <definedName name="_xlnm.Print_Area" localSheetId="5">'1864-市级乡村振兴衔接资金 (2)'!$A$1:$N$58</definedName>
    <definedName name="_xlnm.Print_Titles" localSheetId="5">'1864-市级乡村振兴衔接资金 (2)'!$1:$4</definedName>
    <definedName name="_xlnm.Print_Titles" localSheetId="4">县级资金1300!$1:$4</definedName>
  </definedNames>
  <calcPr calcId="144525"/>
</workbook>
</file>

<file path=xl/sharedStrings.xml><?xml version="1.0" encoding="utf-8"?>
<sst xmlns="http://schemas.openxmlformats.org/spreadsheetml/2006/main" count="1424" uniqueCount="612">
  <si>
    <t>清涧县农业农村局2021年统筹整合使用财政涉农资金项目计划表</t>
  </si>
  <si>
    <t>序号</t>
  </si>
  <si>
    <t>项目
类别</t>
  </si>
  <si>
    <t>项目名称</t>
  </si>
  <si>
    <t>实施
地点</t>
  </si>
  <si>
    <t>建设内容</t>
  </si>
  <si>
    <t>资金投入（万元）</t>
  </si>
  <si>
    <t>项目实
施单位</t>
  </si>
  <si>
    <t>备注</t>
  </si>
  <si>
    <t>财政资金（万元）</t>
  </si>
  <si>
    <t>其它
资金
（万元）</t>
  </si>
  <si>
    <t>镇</t>
  </si>
  <si>
    <t>村</t>
  </si>
  <si>
    <t>中央</t>
  </si>
  <si>
    <t>省级</t>
  </si>
  <si>
    <t>市级</t>
  </si>
  <si>
    <t>县级</t>
  </si>
  <si>
    <t>小计</t>
  </si>
  <si>
    <t>产业项目</t>
  </si>
  <si>
    <t>2021年农业农村局红薯良种（苗）推广项目</t>
  </si>
  <si>
    <t>清涧县</t>
  </si>
  <si>
    <t>推广蔬菜种苗450万株</t>
  </si>
  <si>
    <t>清涧县农业农村局</t>
  </si>
  <si>
    <t>其他</t>
  </si>
  <si>
    <t>2021年农业农村局马铃薯、玉米良种推广项目</t>
  </si>
  <si>
    <t>推广马铃薯0.7万亩、玉米良种5万亩</t>
  </si>
  <si>
    <t>推广红薯种苗700万株</t>
  </si>
  <si>
    <t>2021年农业农村局玉米增密度提单产应急良种补贴项目</t>
  </si>
  <si>
    <t>种植玉米增密度提单产示范田2万亩，每亩补助不超55元</t>
  </si>
  <si>
    <t>2021年农业农村局石咀驿镇盆则沟村冷库建设项目</t>
  </si>
  <si>
    <t>石咀驿</t>
  </si>
  <si>
    <t>盆则沟村</t>
  </si>
  <si>
    <t>新建冷库（高温库），库体长30.72m，宽18.72m，高7.55米，框架结构，总建筑面积575.08平方米，冷库共分6个单体运行冷藏间，总库容1200m3，储存苹果约960吨。</t>
  </si>
  <si>
    <t>2021年农业农村局石咀驿镇盆则沟村产业配套建设项目</t>
  </si>
  <si>
    <t>建设内容包括:修建产业路2.5公里砖插路,路面宽3.5m,土方平整、错车道，排水设施：到七边沟2公里，管涵48m等工程。</t>
  </si>
  <si>
    <t>2021年农业农村局石咀驿镇王家堡村产业基地道路硬化工程项目</t>
  </si>
  <si>
    <t>王家堡村</t>
  </si>
  <si>
    <t>修建产业路1.6公里砖插路,路面宽3.5m,土方平整、错车道，排水设施：到七边沟1公里，管涵36m、高危边坡治理等工程。</t>
  </si>
  <si>
    <t>2021年农业农村局宽州镇乐堂堡便民服务中心高山河村购置农机设备项目</t>
  </si>
  <si>
    <t>乐堂堡</t>
  </si>
  <si>
    <t>高山河村</t>
  </si>
  <si>
    <t>为高标准农业种植基地购置农机设备12台</t>
  </si>
  <si>
    <t>2021年农业农村局李家塔镇大舍沟村高标准农田建设项目</t>
  </si>
  <si>
    <t>李家塔镇</t>
  </si>
  <si>
    <t>大舍沟村</t>
  </si>
  <si>
    <t>土方平整、土壤培肥、土地翻作等工程，705亩，种植小杂粮。</t>
  </si>
  <si>
    <t>2021年农业农村局李家塔镇高柳树村高标准农田建设项目</t>
  </si>
  <si>
    <t>高柳树村</t>
  </si>
  <si>
    <t>土方平整、土壤培肥、土地翻作等工程，616亩，种植小杂粮。</t>
  </si>
  <si>
    <t>2021年农业农村局李家塔镇惠家园则村高标准农田建设项目</t>
  </si>
  <si>
    <t>惠家园则村</t>
  </si>
  <si>
    <t>土方平整、土壤培肥、土地翻作等工程，1836亩，种植小杂粮。</t>
  </si>
  <si>
    <t>2021年农业农村局李家塔镇李家川村高标准农田建设项目</t>
  </si>
  <si>
    <t>李家川村</t>
  </si>
  <si>
    <t>土方平整、土壤培肥、土地翻作等工程，2290亩，种植小杂粮。</t>
  </si>
  <si>
    <t>2021年农业农村局李家塔镇上惠家圪崂村高标准农田建设项目</t>
  </si>
  <si>
    <t>上惠家圪崂村</t>
  </si>
  <si>
    <t>土方平整、土壤培肥、土地翻作等工程，1351亩，种植小杂粮。</t>
  </si>
  <si>
    <t>2021年农业农村局李家塔镇军家屯村高标准农田建设项目</t>
  </si>
  <si>
    <t>军家屯村</t>
  </si>
  <si>
    <t>土方平整、土壤培肥、土地翻作等工程，1147亩，种植小杂粮。</t>
  </si>
  <si>
    <t>2021年农业农村局店则沟镇店则沟村高标准农田建设项目</t>
  </si>
  <si>
    <t>店则沟村</t>
  </si>
  <si>
    <t>土方平整、土壤培肥、土地翻作等工程，389亩，种植小杂粮。</t>
  </si>
  <si>
    <t>2021年农业农村局李家塔镇王马家圪崂村高标准农田建设项目</t>
  </si>
  <si>
    <t>王马家仡佬村</t>
  </si>
  <si>
    <t>土方平整、土壤培肥、土地翻作等工程，550亩，种植小杂粮。</t>
  </si>
  <si>
    <t>清涧县2021年中央和省级财政衔接推进乡村振兴补助资金项目计划表</t>
  </si>
  <si>
    <t>产业类</t>
  </si>
  <si>
    <t>2021年农业农村局石咀驿镇郝家也便民服务中心杨小慕家沟村零耗能节水灌溉项目</t>
  </si>
  <si>
    <t>郝家也</t>
  </si>
  <si>
    <t>杨小慕家沟村</t>
  </si>
  <si>
    <r>
      <rPr>
        <sz val="10"/>
        <color theme="1"/>
        <rFont val="仿宋"/>
        <charset val="134"/>
      </rPr>
      <t>实施1240亩梯田节水灌溉项目，其中小杂粮种植面积600亩，山地苹果种植面积600亩，温室大棚40亩（30栋）。修建取水滤水井</t>
    </r>
    <r>
      <rPr>
        <sz val="10"/>
        <rFont val="仿宋"/>
        <charset val="134"/>
      </rPr>
      <t>1座，新建高位敞口式防蒸发大型蓄水池2座，总容积9000m</t>
    </r>
    <r>
      <rPr>
        <sz val="10"/>
        <rFont val="Arial"/>
        <charset val="134"/>
      </rPr>
      <t>³</t>
    </r>
    <r>
      <rPr>
        <sz val="10"/>
        <rFont val="仿宋"/>
        <charset val="134"/>
      </rPr>
      <t>；配置装机32KW的光伏泵站2套，铺设各类抽水、输水、配水管道，安装田间出水口190个，并配置600亩旱作小杂粮灌区滴灌工程作用的过滤和施肥系统2套。</t>
    </r>
  </si>
  <si>
    <t>农业农村局</t>
  </si>
  <si>
    <t>2021年农业农村局石咀驿镇康家湾村产业道路硬化工程项目</t>
  </si>
  <si>
    <t>石咀驿镇</t>
  </si>
  <si>
    <t>康家湾村</t>
  </si>
  <si>
    <t>修建产业路1.6公里砖插路,路面宽3.5m,土方平整、错车道，排水设施：到七边沟1公里，管涵30m等工程。</t>
  </si>
  <si>
    <t>2021年农业农村局石咀驿镇拓家湾村小杂粮基地建设项目</t>
  </si>
  <si>
    <t>拓家湾村</t>
  </si>
  <si>
    <t>小杂粮基地土方平整拟320亩。</t>
  </si>
  <si>
    <t>2021年农业农村局店则沟镇峪口村产业道路建设项目</t>
  </si>
  <si>
    <t>店则沟镇</t>
  </si>
  <si>
    <t>峪口村</t>
  </si>
  <si>
    <t>产业道路硬化300米砖插路,路面宽3.5m,土方平整、错车道，排水设施：到七边沟150m，管涵12m等工程,引水设施防砂水泵一个，电力设施200m,2寸应急水管1200m等工程。</t>
  </si>
  <si>
    <t>2021年农业农村局石咀驿镇郝家也便民服务中心杨小慕家沟村产业基地道路硬化工程项目</t>
  </si>
  <si>
    <t>修建产业路1.3公里砖插路,路面宽3.5m,土方平整、错车道等工程。</t>
  </si>
  <si>
    <t>2021年农业农村局石咀驿镇郝家也便民服务中心杨小慕家沟村拦水坝新建工程项目</t>
  </si>
  <si>
    <t>拟建工程为实腹式拦水坝，坝长28米、高5米、宽3米。铺底6m  1:0.25坡比，坝顶混凝土面28m、宽3m、后30cm,护栏等其他工程</t>
  </si>
  <si>
    <t>2021年农业农村局宽州镇牛家湾村人居环境整治建设项目</t>
  </si>
  <si>
    <t>宽州镇</t>
  </si>
  <si>
    <t>牛家湾村</t>
  </si>
  <si>
    <t>牛家湾村砖里插户道路硬化2km，宽2-2.5m,移民搬迁上挡墙300m,高2.5m及排洪渠140m，以及村内污水管网600m,60直径建设等。</t>
  </si>
  <si>
    <t>2021年农业农村局宽州镇韩家硷村高标准农田建设项目</t>
  </si>
  <si>
    <t>韩家硷村</t>
  </si>
  <si>
    <t>土方平整、土壤培肥、土地翻作等工程，451亩</t>
  </si>
  <si>
    <t>2021年农业农村局店则沟镇峪口村高标准农田建设项目</t>
  </si>
  <si>
    <t>土方平整、土壤培肥、土地翻作等工程，356亩</t>
  </si>
  <si>
    <t>2021年农业农村局店则沟镇陈刘家山村高标准农田建设项目</t>
  </si>
  <si>
    <t>陈刘家山村</t>
  </si>
  <si>
    <t>土方平整、土壤培肥、土地翻作等工程，587亩</t>
  </si>
  <si>
    <t>2021年农业农村局李家塔镇韩家辛庄（后韩家山）村山地苹果节水灌溉项目</t>
  </si>
  <si>
    <t>韩家辛庄村</t>
  </si>
  <si>
    <t>修建蓄水池一座，管网上水管DN50镀锌管400m.上水主管网50PE塑料管6000m，中32PE塑料管2600m等工程。</t>
  </si>
  <si>
    <t>2021年农业农村局宽州镇乐堂堡便民服务中心高标准农业种植基地项目</t>
  </si>
  <si>
    <t>曹家沟、高山河、麻则岔</t>
  </si>
  <si>
    <r>
      <rPr>
        <sz val="10"/>
        <color theme="1"/>
        <rFont val="仿宋"/>
        <charset val="134"/>
      </rPr>
      <t>土地扩宽土方平整拟650亩；小杂粮种植（翻地、施肥、覆膜、插种）、50m</t>
    </r>
    <r>
      <rPr>
        <sz val="10"/>
        <color theme="1"/>
        <rFont val="宋体"/>
        <charset val="134"/>
      </rPr>
      <t>³</t>
    </r>
    <r>
      <rPr>
        <sz val="10"/>
        <color theme="1"/>
        <rFont val="仿宋"/>
        <charset val="134"/>
      </rPr>
      <t>集雨（5座）、滴灌系统安装、道路硬化等工程</t>
    </r>
  </si>
  <si>
    <t>项目管理费</t>
  </si>
  <si>
    <t>2021年农业农村局衔接资金项目管理费</t>
  </si>
  <si>
    <t>2021年自然资源局老舍古便民服务中心白李家河村农业综合发展基地建设项目</t>
  </si>
  <si>
    <t>老舍古便民服务中心</t>
  </si>
  <si>
    <t>白李家河村</t>
  </si>
  <si>
    <t>种植土壤整治310亩、生产道路1500m。种植高产量马铃薯310亩。</t>
  </si>
  <si>
    <t>自然资源局</t>
  </si>
  <si>
    <t>清涧县自然资源局衔接资金项目管理费</t>
  </si>
  <si>
    <t>土地清查、土地确权、地形勘察几项前期工作。</t>
  </si>
  <si>
    <t>能力提升类</t>
  </si>
  <si>
    <t>高杰村镇李家崖村饮水巩固提升工程</t>
  </si>
  <si>
    <t>高杰村镇</t>
  </si>
  <si>
    <t>李家崖村</t>
  </si>
  <si>
    <r>
      <rPr>
        <sz val="10"/>
        <rFont val="仿宋"/>
        <charset val="134"/>
      </rPr>
      <t>大口机井2口，50m</t>
    </r>
    <r>
      <rPr>
        <sz val="10"/>
        <rFont val="宋体"/>
        <charset val="134"/>
      </rPr>
      <t>³</t>
    </r>
    <r>
      <rPr>
        <sz val="10"/>
        <rFont val="仿宋"/>
        <charset val="134"/>
      </rPr>
      <t>蓄水池1座，配电房2间，引水渠86m，20m</t>
    </r>
    <r>
      <rPr>
        <sz val="10"/>
        <rFont val="宋体"/>
        <charset val="134"/>
      </rPr>
      <t>³</t>
    </r>
    <r>
      <rPr>
        <sz val="10"/>
        <rFont val="仿宋"/>
        <charset val="134"/>
      </rPr>
      <t>蓄水池（钢筋混凝土结构），外挡墙砌石168m，石方开挖116m</t>
    </r>
    <r>
      <rPr>
        <sz val="10"/>
        <rFont val="宋体"/>
        <charset val="134"/>
      </rPr>
      <t>³</t>
    </r>
    <r>
      <rPr>
        <sz val="10"/>
        <rFont val="仿宋"/>
        <charset val="134"/>
      </rPr>
      <t>，配电房1间，变压器1台，三项输电线路1360m，350扬程水泵1台，管网4900m</t>
    </r>
  </si>
  <si>
    <t>水利局</t>
  </si>
  <si>
    <t>基础设施类</t>
  </si>
  <si>
    <t>高杰村镇辛关村、王家河村饮水巩固提升工程</t>
  </si>
  <si>
    <t>辛关村、王家河村</t>
  </si>
  <si>
    <t>维修高位蓄水池1座，水泵2台，管网4990m</t>
  </si>
  <si>
    <t>老舍古便民服务中心石硷里等村饮水巩固提升工程</t>
  </si>
  <si>
    <t>石硷里等村</t>
  </si>
  <si>
    <t>高位水池1座，蓄水池维修2座，管网维修更换11180m，水泵2台</t>
  </si>
  <si>
    <t>宽州镇上刘家川等村饮水巩固提升工程</t>
  </si>
  <si>
    <t>上刘家川等村</t>
  </si>
  <si>
    <t>更换管网4320米，水源水池一座，高位水池一座</t>
  </si>
  <si>
    <t>2021年水利局衔接资金饮水巩固提升工程项目管理费</t>
  </si>
  <si>
    <t>清涧县县城易地搬迁安置点社区工厂建设项目</t>
  </si>
  <si>
    <t>工业园区</t>
  </si>
  <si>
    <t>新建易地搬迁安置点社区工厂房1800平米，其中粉条加工及包装厂房900平米，生产线一条包括：打浆机一台、成型机一台、切割一台、包装机一台；邮政物流分解打包厂房900平米，分解打包流水线设备一套包括：分选机一台、输送流水线一套、打包机一台。</t>
  </si>
  <si>
    <t>工业商贸局</t>
  </si>
  <si>
    <r>
      <rPr>
        <sz val="10"/>
        <color theme="1"/>
        <rFont val="仿宋"/>
        <charset val="134"/>
      </rPr>
      <t>2021</t>
    </r>
    <r>
      <rPr>
        <sz val="10"/>
        <rFont val="仿宋"/>
        <charset val="0"/>
      </rPr>
      <t>年发改科技局玉家河镇老舍古便民服务中心辛家河村淤地坝项目</t>
    </r>
  </si>
  <si>
    <t>玉家河</t>
  </si>
  <si>
    <t>辛家河</t>
  </si>
  <si>
    <t>新建淤地坝高10米，坝轴长34米，坝顶宽5米，铺底宽40米，新增耕地9亩，种植小杂粮9亩</t>
  </si>
  <si>
    <t>发改科技局</t>
  </si>
  <si>
    <r>
      <rPr>
        <sz val="10"/>
        <color theme="1"/>
        <rFont val="仿宋"/>
        <charset val="134"/>
      </rPr>
      <t>2021</t>
    </r>
    <r>
      <rPr>
        <sz val="10"/>
        <rFont val="仿宋"/>
        <charset val="0"/>
      </rPr>
      <t>年发改科技局宽州镇乐堂堡便民服务中心陈家圪坨村石拱桥项目</t>
    </r>
  </si>
  <si>
    <t>宽州</t>
  </si>
  <si>
    <t>陈家圪坨</t>
  </si>
  <si>
    <t>新建石拱桥一座，长20米，宽5米，高7米</t>
  </si>
  <si>
    <r>
      <rPr>
        <sz val="10"/>
        <color theme="1"/>
        <rFont val="仿宋"/>
        <charset val="134"/>
      </rPr>
      <t>2021</t>
    </r>
    <r>
      <rPr>
        <sz val="10"/>
        <rFont val="仿宋"/>
        <charset val="0"/>
      </rPr>
      <t>年发改科技局石咀驿镇盆则沟村养殖场生产道路硬化项目</t>
    </r>
  </si>
  <si>
    <t>盆则沟</t>
  </si>
  <si>
    <t>砖插硬化道路长680米，宽3米，新建边沟580米.</t>
  </si>
  <si>
    <r>
      <rPr>
        <sz val="10"/>
        <color theme="1"/>
        <rFont val="仿宋"/>
        <charset val="134"/>
      </rPr>
      <t>2021</t>
    </r>
    <r>
      <rPr>
        <sz val="10"/>
        <rFont val="仿宋"/>
        <charset val="0"/>
      </rPr>
      <t>年发改科技局下廿里铺镇十里铺村道路硬化项目</t>
    </r>
  </si>
  <si>
    <t>下廿里铺</t>
  </si>
  <si>
    <t>十里铺</t>
  </si>
  <si>
    <t>硬化道路584米，长84米段宽5米，长230米段宽4米，长120米段宽3.5米，长150米段宽3米。</t>
  </si>
  <si>
    <r>
      <rPr>
        <sz val="10"/>
        <color theme="1"/>
        <rFont val="仿宋"/>
        <charset val="134"/>
      </rPr>
      <t>2021</t>
    </r>
    <r>
      <rPr>
        <sz val="10"/>
        <rFont val="仿宋"/>
        <charset val="0"/>
      </rPr>
      <t>年发改科技局折家坪镇白家坪村漫水桥项目</t>
    </r>
  </si>
  <si>
    <t>折家坪</t>
  </si>
  <si>
    <t>白家坪</t>
  </si>
  <si>
    <t>新建漫水桥一座，长32.6米，宽5米，高3.5米</t>
  </si>
  <si>
    <r>
      <rPr>
        <sz val="10"/>
        <color theme="1"/>
        <rFont val="仿宋"/>
        <charset val="134"/>
      </rPr>
      <t>2021</t>
    </r>
    <r>
      <rPr>
        <sz val="10"/>
        <rFont val="仿宋"/>
        <charset val="0"/>
      </rPr>
      <t>年发改科技局宽州镇王家湾村硬化道路项目</t>
    </r>
  </si>
  <si>
    <t>王家湾</t>
  </si>
  <si>
    <t>硬化道路长84米，长30米段宽4米、长54米段宽3米；新建排水渠116米，安装消防管道DN150和DN100各50米</t>
  </si>
  <si>
    <r>
      <rPr>
        <sz val="10"/>
        <color theme="1"/>
        <rFont val="仿宋"/>
        <charset val="134"/>
      </rPr>
      <t>2021</t>
    </r>
    <r>
      <rPr>
        <sz val="10"/>
        <rFont val="仿宋"/>
        <charset val="0"/>
      </rPr>
      <t>年发改科技局店则沟镇牙圪堵村基本农田项目</t>
    </r>
  </si>
  <si>
    <t>店则沟</t>
  </si>
  <si>
    <t>牙圪堵</t>
  </si>
  <si>
    <t>平整土地60亩，种植小杂粮60亩</t>
  </si>
  <si>
    <r>
      <rPr>
        <sz val="10"/>
        <color theme="1"/>
        <rFont val="仿宋"/>
        <charset val="134"/>
      </rPr>
      <t>2021</t>
    </r>
    <r>
      <rPr>
        <sz val="10"/>
        <rFont val="仿宋"/>
        <charset val="0"/>
      </rPr>
      <t>年发改科技局石咀驿镇郝家也便民服务中心贺家岔村郝家山基本农田建设项目</t>
    </r>
  </si>
  <si>
    <t>贺家岔</t>
  </si>
  <si>
    <t>平整土地65亩，回填坝地18亩，种植小杂粮83亩</t>
  </si>
  <si>
    <r>
      <rPr>
        <sz val="10"/>
        <color theme="1"/>
        <rFont val="仿宋"/>
        <charset val="134"/>
      </rPr>
      <t>2021</t>
    </r>
    <r>
      <rPr>
        <sz val="10"/>
        <rFont val="仿宋"/>
        <charset val="0"/>
      </rPr>
      <t>年发改科技局石咀驿镇郝家也便民服务中心马兰岔村基本农田建设项目</t>
    </r>
  </si>
  <si>
    <t>马兰岔</t>
  </si>
  <si>
    <t>平整土地53亩，新修生产道路1.8公里，维修生产道路1.6公里，种植小杂粮53亩。</t>
  </si>
  <si>
    <r>
      <rPr>
        <sz val="10"/>
        <color theme="1"/>
        <rFont val="仿宋"/>
        <charset val="134"/>
      </rPr>
      <t>2021</t>
    </r>
    <r>
      <rPr>
        <sz val="10"/>
        <rFont val="仿宋"/>
        <charset val="0"/>
      </rPr>
      <t>年发改科技局下廿里铺镇双庙河便民服务中心前惠家河村淤地坝项目</t>
    </r>
  </si>
  <si>
    <t>前惠家河</t>
  </si>
  <si>
    <t>新建1#淤地坝长90米，加宽5米，高3米，砌石溢洪道35米，新建4#土坝总高8米，坝轴长55米，坝顶宽5米，铺底宽33米。开挖溢洪道长50米，新增耕地10亩，种植小杂粮10亩.</t>
  </si>
  <si>
    <r>
      <rPr>
        <sz val="10"/>
        <color theme="1"/>
        <rFont val="仿宋"/>
        <charset val="134"/>
      </rPr>
      <t>2021</t>
    </r>
    <r>
      <rPr>
        <sz val="10"/>
        <rFont val="仿宋"/>
        <charset val="0"/>
      </rPr>
      <t>年发改科技局折家坪镇王家塔村井道咀淤地坝项目</t>
    </r>
  </si>
  <si>
    <t>王家塔</t>
  </si>
  <si>
    <t>新建土坝高10米，坝轴长67.5米，坝顶宽5米，铺底宽40米，石砌排洪渠长40米；新建涵洞一道；立砌砖硬化路面长100米，均宽3.5米。</t>
  </si>
  <si>
    <r>
      <rPr>
        <sz val="10"/>
        <color theme="1"/>
        <rFont val="仿宋"/>
        <charset val="134"/>
      </rPr>
      <t>2021</t>
    </r>
    <r>
      <rPr>
        <sz val="10"/>
        <rFont val="仿宋"/>
        <charset val="0"/>
      </rPr>
      <t>发改科技局石咀驿镇郝家也便民服务中心马兰岔村淤地坝建设项目</t>
    </r>
  </si>
  <si>
    <t>改造淤地坝3座56亩，种植小杂粮56亩</t>
  </si>
  <si>
    <r>
      <rPr>
        <sz val="10"/>
        <color theme="1"/>
        <rFont val="仿宋"/>
        <charset val="134"/>
      </rPr>
      <t>2021</t>
    </r>
    <r>
      <rPr>
        <sz val="10"/>
        <rFont val="仿宋"/>
        <charset val="0"/>
      </rPr>
      <t>年发改科技局衔接资金项目管理费</t>
    </r>
  </si>
  <si>
    <t>2021年乡村振兴局项目库建设项目管理费</t>
  </si>
  <si>
    <t>2021年巩固脱贫成果同乡村振兴有效衔接项目库建设前期勘探、设计及预算费用</t>
  </si>
  <si>
    <t>乡村振兴局</t>
  </si>
  <si>
    <t>乐堂堡便民服务中心李家沟村特色果品基地建设项目</t>
  </si>
  <si>
    <t>乐堂堡便民服务中心</t>
  </si>
  <si>
    <t>李家沟村</t>
  </si>
  <si>
    <t>产业道路硬化1200m，路面宽度为3.0m；新建115高位水池3座，购买水泵3台及配管等；石砌挡水坝2座</t>
  </si>
  <si>
    <t>乐堂堡便民服务中心高山河村产业道路硬化建设</t>
  </si>
  <si>
    <t>产业道路硬化2200m，路面宽度为3.0m。</t>
  </si>
  <si>
    <t>双庙河便民服务中心贺家畔村“黄河人家”户外烧烤露营基地建设项目</t>
  </si>
  <si>
    <t>双庙河便民服务中心</t>
  </si>
  <si>
    <t>贺家畔村</t>
  </si>
  <si>
    <t>购买环保移动厕所（一套为一男一女）1套，漂流筏；烧烤机；救生衣、救生圈；烧烤凉亭、凉椅，汽艇及路灯等。</t>
  </si>
  <si>
    <t>老舍古便民服务中心白李家河村旅游休闲度假基地建设</t>
  </si>
  <si>
    <t>窑洞建设7孔；庭院建设2450㎡，安装排水管150m，安装防腐木休息亭4座，双面水泥砂浆片石花插石墙(人工钻刻面工艺石框柱）28m,建设演艺舞台235.17㎡等；小吃街场地硬化224㎡，道牙安装76.8m，加工小吃售卖木屋6套，加工水果售卖屋4套</t>
  </si>
  <si>
    <t>乐堂堡便民服务中心曹家沟、高山河、麻则岔打谷场建设项目</t>
  </si>
  <si>
    <t>曹家沟
高山河
麻则岔</t>
  </si>
  <si>
    <t>打谷场建设2800㎡，储藏库及管理用房建设440㎡、石砌排洪渠200米及围墙大门等</t>
  </si>
  <si>
    <t>清涧县老舍古便民服务中心白李家河村蓄水坝维修工程</t>
  </si>
  <si>
    <r>
      <rPr>
        <sz val="10"/>
        <color theme="1"/>
        <rFont val="仿宋"/>
        <charset val="134"/>
      </rPr>
      <t>开挖及外运淤泥7560m</t>
    </r>
    <r>
      <rPr>
        <sz val="10"/>
        <color theme="1"/>
        <rFont val="宋体"/>
        <charset val="134"/>
      </rPr>
      <t>³</t>
    </r>
    <r>
      <rPr>
        <sz val="10"/>
        <color theme="1"/>
        <rFont val="仿宋"/>
        <charset val="134"/>
      </rPr>
      <t>、安装QL型启闭机及闸门一套、水泥砂浆石砌挡水墙护坡等</t>
    </r>
  </si>
  <si>
    <t>2021年农产品推广服务中心“塬上清涧”农特产品示范店补助项目</t>
  </si>
  <si>
    <t>鼓励企业、专业合作社、乡村振兴重点村集体和致富带头人在西安、榆林、延安、清涧、扬州等城市开设10家“塬上清涧”农特产品示范店，根据店铺投资配套设施及减贫带贫情况给予补助，每店补助不超20万元。</t>
  </si>
  <si>
    <t>农产品推广服务中心</t>
  </si>
  <si>
    <t>021年农产品推广服务中心收购农畜产品补助项目</t>
  </si>
  <si>
    <t>1、根据企业收购农户红枣、五谷杂粮大棚蔬菜的价格及数量进行补助2、黑毛土猪收购根据市场规律，以猪农销售生猪当日市场行情为基准，毛重价格低于10元/斤，经县政府确认滞销后，给猪农销售补助不超3元/斤；生产经营补助20元/头。3、对农村上行、下行快递的装卸、搬运、配送等给予补助。</t>
  </si>
  <si>
    <t>2021年农产品推广服务中心清涧县农副产品展销服务中心建设项目</t>
  </si>
  <si>
    <t>在全县建设7-14个扶贫产品体验馆。每个扶贫产品体验馆统一装修，统一购买产品展柜和办公设备采购，并统一运营管理。</t>
  </si>
  <si>
    <t>2021年农产品推广服务中心乡村振兴电子商务示范项目</t>
  </si>
  <si>
    <t>1、购买直播器材，打造网络直播间
2、打造清涧直播网红3-10人，每个人的粉丝量达2万以上，
3、组织直播培训50场以上，
4、参加大型展会5次以上，</t>
  </si>
  <si>
    <t>2021年农产品推广服务中心衔接资金项目管理费</t>
  </si>
  <si>
    <t>2021年交通局高杰村镇后坪至胡昌坪红枣产业路改造工程</t>
  </si>
  <si>
    <t>后坪</t>
  </si>
  <si>
    <t>拓宽道路8公里路基宽度4.5米路面加宽4米，加宽部分为砂砾石路面厚度30厘米涵洞1道</t>
  </si>
  <si>
    <t>交通运输局</t>
  </si>
  <si>
    <t>2021年交通局解家沟镇贫困村水毁修复工程</t>
  </si>
  <si>
    <t>解家沟镇</t>
  </si>
  <si>
    <t>小马家山</t>
  </si>
  <si>
    <t>道路水毁修复0.8公里</t>
  </si>
  <si>
    <t>2021年交通局李家塔镇贫困村水毁修复工程</t>
  </si>
  <si>
    <t>樊家岔、韩家坪则</t>
  </si>
  <si>
    <t>道路水毁修复6.6公里</t>
  </si>
  <si>
    <t>2021年交通局下廿里铺镇张家硷至湖羊养殖基地道路水毁修复工程</t>
  </si>
  <si>
    <t>下廿里铺镇</t>
  </si>
  <si>
    <t>张家硷</t>
  </si>
  <si>
    <t>道路水毁修复4.5公里处理砼板4处处理路基深陷2处边沟脱空处理800米修复涵洞2道</t>
  </si>
  <si>
    <t>2021年交通局下廿里铺镇老柳卜至张家硷道路水毁修复工程</t>
  </si>
  <si>
    <t>道路水毁修复2公里处理砼板5处处理路基深陷2处边沟脱空处理400米修复涵洞1道</t>
  </si>
  <si>
    <t>2021年交通局下廿里铺镇242国道至张家硷道路水毁修复工程</t>
  </si>
  <si>
    <t>道路水毁修复1公里处理砼板3处处理路基深陷3处边沟脱空处理600米修复涵洞1道</t>
  </si>
  <si>
    <t>2021年交通局石咀驿镇郝家也便民中心贫困村水毁修复工程</t>
  </si>
  <si>
    <t>郝家也便民服务中心</t>
  </si>
  <si>
    <t>唐家河、高里寺</t>
  </si>
  <si>
    <t>道路水毁修复6.5公里</t>
  </si>
  <si>
    <t>2021年交通局高杰村镇贫困村水毁修复工程</t>
  </si>
  <si>
    <t>道路水毁修复4公里</t>
  </si>
  <si>
    <t>2021年交通局玉家河镇贫困村水毁修复工程</t>
  </si>
  <si>
    <t>玉家河镇</t>
  </si>
  <si>
    <t>道路水毁修复2公里</t>
  </si>
  <si>
    <t>2021年交通局下廿里铺镇双庙便民服务中心安家畔至贺家畔水毁修复工程</t>
  </si>
  <si>
    <t>双庙便民服务中心</t>
  </si>
  <si>
    <t>贺家畔</t>
  </si>
  <si>
    <t>道路水毁修复2公里处理砼板4处处理路基深陷2处边沟脱空处理500米修复涵洞1道</t>
  </si>
  <si>
    <t>2021年交通局下廿里铺镇双庙便民服务中心沿黄公路至安家畔水毁修复工程</t>
  </si>
  <si>
    <t>安家畔</t>
  </si>
  <si>
    <t>道路水毁修复2公里其中处理砼板5处处理路基深陷3处边沟脱空处理350米修复涵洞1道处理挡墙1处</t>
  </si>
  <si>
    <t>2021年交通局店则沟镇贫困村水毁修复工程</t>
  </si>
  <si>
    <t>峪口</t>
  </si>
  <si>
    <t>道路水毁修复9公里</t>
  </si>
  <si>
    <t>2021年交通局李家塔镇非贫困村水毁修复工程</t>
  </si>
  <si>
    <t>大舍古</t>
  </si>
  <si>
    <t>道路水毁修复0.5公里</t>
  </si>
  <si>
    <t>2021年交通局宽州镇非贫困村水毁修复工程</t>
  </si>
  <si>
    <t>王家沟、柏树坬</t>
  </si>
  <si>
    <t>道路水毁修复6公里</t>
  </si>
  <si>
    <t>2021年交通局下廿里铺镇非贫困村水毁修复工程</t>
  </si>
  <si>
    <t>贺家塬</t>
  </si>
  <si>
    <t>2021年交通局店则沟镇非贫困村水毁修复工程</t>
  </si>
  <si>
    <t>王家畔、石家也、惠家园则</t>
  </si>
  <si>
    <t>道路水毁修复9.5公里</t>
  </si>
  <si>
    <t>2021年交通局石咀驿镇贫困村水毁修复工程</t>
  </si>
  <si>
    <t>徐家河</t>
  </si>
  <si>
    <t>2021年交通局乐堂堡便民服务中心贫困村水毁修复工程</t>
  </si>
  <si>
    <t>高山河</t>
  </si>
  <si>
    <t>2021年交通局高杰村镇非贫困村水毁修复工程</t>
  </si>
  <si>
    <t>高家坬</t>
  </si>
  <si>
    <t>2021年交通局玉家河镇非贫困村水毁修复工程</t>
  </si>
  <si>
    <t>贺家洼</t>
  </si>
  <si>
    <t>2021年交通局乐堂堡便民服务中心非贫困村水毁修复工程</t>
  </si>
  <si>
    <t>涧沟峪</t>
  </si>
  <si>
    <t>2021年交通局衔接资金项目管理费</t>
  </si>
  <si>
    <t>水毁道路和产业路项目前期设计</t>
  </si>
  <si>
    <r>
      <rPr>
        <sz val="10"/>
        <color theme="1"/>
        <rFont val="仿宋"/>
        <charset val="134"/>
      </rPr>
      <t>2021</t>
    </r>
    <r>
      <rPr>
        <sz val="10"/>
        <rFont val="仿宋"/>
        <charset val="0"/>
      </rPr>
      <t>年畜牧局牛羊定点屠宰场建设项目</t>
    </r>
  </si>
  <si>
    <t>康家圪塔村</t>
  </si>
  <si>
    <t>完成制冷、粪污、生产线设施设备的采购安装，完善相应设施配套（包括前期费用和前期项目）</t>
  </si>
  <si>
    <t>畜牧局</t>
  </si>
  <si>
    <r>
      <rPr>
        <sz val="10"/>
        <color theme="1"/>
        <rFont val="仿宋"/>
        <charset val="134"/>
      </rPr>
      <t>2021</t>
    </r>
    <r>
      <rPr>
        <sz val="10"/>
        <rFont val="仿宋"/>
        <charset val="0"/>
      </rPr>
      <t>年畜牧局衔接资金项目管理费</t>
    </r>
  </si>
  <si>
    <t>项目管理费用于牛羊定点屠宰项目的软件资料。</t>
  </si>
  <si>
    <t>2021年农业综合开发有限公司清涧县宽州镇牛家湾村年产6万吨特色猪饲料建设项目</t>
  </si>
  <si>
    <t>建成年产6万吨猪色猪饲料生产线厂，饲料加工厂所需配套用房及附属工程（包括：特色猪饲料项目的生产车间1010平米、承重2吨货梯1部、包装材料库450平米、天然气蒸汽锅炉2T、生产辅助工具、化验设备1套、给排水设施、天然气管道工程、强电弱电工程、雨污水排水工程、装卸货场地硬化4575平米、挡土墙630立方。
1000T钢制筒仓、磅房/消毒间工程41.3、地磅工程3×19台面+3×10坡度、红枣晾晒棚800m2、储油罐55m3、化验室台面设施1套、蒸汽输送管道407、前期费用。</t>
  </si>
  <si>
    <t>农业综合开发有限公司</t>
  </si>
  <si>
    <t>2021年农综公司衔接资金项目管理费</t>
  </si>
  <si>
    <t>为清涧县年产6万吨特色猪饲料项目办公楼、红枣烘干车间、原料库、成品库、生产车间、门房及锅炉等查明场地岩土工程条件，评价场地建筑适宜性、场区地下水位埋深及变幅和停供场地地基承载特征值。</t>
  </si>
  <si>
    <t>石咀驿镇康家湾乡村旅游产业建设及配套项目</t>
  </si>
  <si>
    <t>康家湾乡村旅游项目区商业街铺改造提升项目，主要为仿木制钛镁合金平开门安装、地面清水砖铺装、房屋瓦屋面仿古造型改造2475.81平方米等；村集体商业用房建设及改造提升项目，新建商铺3间，改建2间，人居环境整治等，投资资金330万元</t>
  </si>
  <si>
    <t>石咀驿镇政府</t>
  </si>
  <si>
    <t>清涧县2021年市级财政衔接推进乡村振兴补助资金计划表</t>
  </si>
  <si>
    <t>2021年农业农村局店则沟镇暖泉洼村高标准农田建设项目</t>
  </si>
  <si>
    <t>暖泉洼</t>
  </si>
  <si>
    <t>土方平整、土壤培肥、土地翻作等工程，862亩，种植小杂粮。</t>
  </si>
  <si>
    <t>2021年农业农村局店则沟镇吴家河村高标准农田建设项目</t>
  </si>
  <si>
    <t>吴家河村</t>
  </si>
  <si>
    <t>土方平整、土壤培肥、土地翻作等工程，1033亩，种植小杂粮。</t>
  </si>
  <si>
    <t>2021年农业农村局石咀驿镇贺家岔村高标准农田建设项目</t>
  </si>
  <si>
    <t>贺家岔村</t>
  </si>
  <si>
    <t>土方平整、土壤培肥、土地翻作等工程，702亩，种植小杂粮。</t>
  </si>
  <si>
    <t>2021年农业农村局李家塔镇陈家山村高标准农田建设项目</t>
  </si>
  <si>
    <t>李家塔</t>
  </si>
  <si>
    <t>陈家山村</t>
  </si>
  <si>
    <t>土方平整、土壤培肥、土地翻作等工程，402亩，种植小杂粮。</t>
  </si>
  <si>
    <t>2021年农业农村局宽州镇韩家硷村人居环境整治村容村貌提升项目</t>
  </si>
  <si>
    <t>排洪渠工程：排洪渠长120m，净宽1m、高1.5，水泥预制承重盖板、绿化路灯20盏，国境线隧道出入口环境整治国境线道路外侧人工平整土方，砖砌花栏850m，高0.6m，进行绿化美化等其他工程。</t>
  </si>
  <si>
    <t>2021年农业农村局老舍古中心白李家河村人居环境整治村容村貌提升项目</t>
  </si>
  <si>
    <t>老舍古中心</t>
  </si>
  <si>
    <t>改造窑洞面貌50孔造窑洞面貌，窑洞砖砌花栏，路灯30盏等其他工程</t>
  </si>
  <si>
    <t>2021年农业农村局宽州镇乐堂堡便民服务中心李家沟村人居环境整治村容村貌提升项目</t>
  </si>
  <si>
    <t>土方平整、棚架工程（棚长52m、宽8米、高3米）、葡萄架工程、砖插道路硬化、高位水池（50m3）、引水工程、配电房、引电、翻地、打坑等工程。</t>
  </si>
  <si>
    <t>2021年农业农村局店则沟镇高家川村人居环境整治村容村貌提升项目</t>
  </si>
  <si>
    <t>高家川村</t>
  </si>
  <si>
    <t>M7.5砂浆砌边沟260m、艺术墙95m、护面墙130m、灰砖花栏高1m，长460m,绿化等其他工程</t>
  </si>
  <si>
    <t>2021年农业农村局郝家墕中心杨小幕家沟村人居环境整治村容村貌提升项目</t>
  </si>
  <si>
    <t>郝家墕中心</t>
  </si>
  <si>
    <t>杨小幕家沟村</t>
  </si>
  <si>
    <t>购置3立方垃圾箱12个；100L塑料垃圾桶100个</t>
  </si>
  <si>
    <t>2021年农业农村局下廿里铺镇韩家塬村人居环境整治村容村貌提升项目</t>
  </si>
  <si>
    <t>韩家塬村</t>
  </si>
  <si>
    <t>购置3立方垃圾箱14个；100L塑料垃圾桶80个</t>
  </si>
  <si>
    <t>2021年农业农村局折家坪镇桃岭山村人居环境整治村容村貌提升项目</t>
  </si>
  <si>
    <t>折家坪镇</t>
  </si>
  <si>
    <t>桃岺山村</t>
  </si>
  <si>
    <t>栽植油松及侧柏630株、理表层垃圾（栽树及种花种草地块）23亩、铲车清理石块、砌砖墙426*0.7*0.24；垃圾箱及基础6个等其他工程。</t>
  </si>
  <si>
    <t>2021年农业农村局解家沟镇郝村人居环境整治村容村貌提升项目</t>
  </si>
  <si>
    <t>郝村</t>
  </si>
  <si>
    <t>2021年农业农村局李家塔镇惠家园则村人居环境整治村容村貌提升项目</t>
  </si>
  <si>
    <t>购置3立方垃圾箱20个；100L塑料垃圾桶100个</t>
  </si>
  <si>
    <t>2021年农业农村局玉家河镇赵家坬村人居环境整治村容村貌提升项目</t>
  </si>
  <si>
    <t>赵家坬村</t>
  </si>
  <si>
    <t>理废弃房屋和残垣断壁、通村路残垣和卫生清理5处等其他工程。</t>
  </si>
  <si>
    <t>2021年农业农村局石盘镇铁里沟村人居环境整治村容村貌提升项目</t>
  </si>
  <si>
    <t>石盘镇</t>
  </si>
  <si>
    <t>铁里沟村</t>
  </si>
  <si>
    <t>2021年农业农村局双庙中心贺家畔村人居环境整治村容村貌提升项目</t>
  </si>
  <si>
    <t>双庙中心</t>
  </si>
  <si>
    <t>砖护墙350m,高0.5-1.5m，垃圾清理等其他工程</t>
  </si>
  <si>
    <t>2021年农业农村局石咀驿镇盆子沟至西家川沿线人居环境整治村容村貌提升项目</t>
  </si>
  <si>
    <t>盆子沟至西家川沿线</t>
  </si>
  <si>
    <t>2021年农业农村局高杰村镇李家崖村人居环境整治村容村貌提升</t>
  </si>
  <si>
    <t>2021年农业农村局乡村振兴项目规划设计费</t>
  </si>
  <si>
    <t>用于编制清涧县乡村振兴战略规划及乡村振兴重点村发展规划</t>
  </si>
  <si>
    <t>2021年清涧县发展改革和科技局宽州镇下七里湾村蓝马饮品加工厂配套项目</t>
  </si>
  <si>
    <t>下七里湾村</t>
  </si>
  <si>
    <t xml:space="preserve">新建库房1间、净化车间1间、消毒间1间；水源地保护1处；新建室外污水管网120米；院子硬化707平方米等工程。 </t>
  </si>
  <si>
    <t>2021年清涧县发展改革和科技局折家坪镇麻池沟村野酸枣栽植基地及厂区基础设施建设项目</t>
  </si>
  <si>
    <t>麻池沟村</t>
  </si>
  <si>
    <t>新建原料收储仓库及脱皮生产车间2318㎡；硬化野酸枣晾晒区25.8亩；新建野酸枣栽植示范基地300亩；厂区管网建设等工程。</t>
  </si>
  <si>
    <t>修修建社区工程2座，总建筑面积5438㎡，其中（1号厂房，长100.3m，宽30.6m，高7.5m（1层、局部2层）总建筑面积3278㎡、修建2号厂房，长70.6m，宽30.6m，高7.</t>
  </si>
  <si>
    <t>店则沟镇王家坬村石拱桥建设项目</t>
  </si>
  <si>
    <t>王家坬村</t>
  </si>
  <si>
    <t>王家坬村修建石拱桥一座，主桥面长20米,桥宽4米,高6米,矢跨比1:3</t>
  </si>
  <si>
    <t>店则沟镇刘家河村内道路建设项目</t>
  </si>
  <si>
    <t>刘家河村</t>
  </si>
  <si>
    <t>道路硬化全长2774米，路面宽度为2.0-3.0米（其中2142米宽度为3.0米，632米宽度为2.0米）</t>
  </si>
  <si>
    <t>石咀驿镇郝家墕便民服务中心贺家岔村村内道路建设项目</t>
  </si>
  <si>
    <t>郝家墕便民
服务中心</t>
  </si>
  <si>
    <t>立砌砖道路硬化9800米，路面宽度为2米</t>
  </si>
  <si>
    <t>石咀驿镇盘石岔村道路硬化及挡墙建设工程</t>
  </si>
  <si>
    <t>盘石岔村</t>
  </si>
  <si>
    <t>道路硬化全长254米，其中混凝土硬化路面长210米，宽度为4.5米；砖砌硬化道路长44米，路面宽度为2.5米</t>
  </si>
  <si>
    <t>石嘴驿镇王家砭村石拱桥建设项目</t>
  </si>
  <si>
    <t>王家砭村</t>
  </si>
  <si>
    <t>修建一座一孔净跨16米的石拱桥，主桥长27.7米,桥宽5米，高9米</t>
  </si>
  <si>
    <t>石盘便民服务中心普阳沟村道路建设项目</t>
  </si>
  <si>
    <t>石盘便民服务中心</t>
  </si>
  <si>
    <t>普阳沟村</t>
  </si>
  <si>
    <t>混凝土道路硬化道路1.7公里，宽3米</t>
  </si>
  <si>
    <t>金融扶贫类</t>
  </si>
  <si>
    <t>清涧县2021年小额信贷贴息</t>
  </si>
  <si>
    <t>涉及全县950户贫困户小额信贷贴息</t>
  </si>
  <si>
    <t>宽州镇下七里湾村易地搬迁集中安置点后续产业工程建筑材料加工厂建设项目</t>
  </si>
  <si>
    <t>下七里湾</t>
  </si>
  <si>
    <t>占地面积9.4亩，新建厂房2000平米。产权归属下七里湾村集体。</t>
  </si>
  <si>
    <t>宽州镇人民政府</t>
  </si>
  <si>
    <t>宽州镇王家湾村易地搬迁集中安置点后续产业物流商贸中心建设项目</t>
  </si>
  <si>
    <t>物流商务中心建筑面积1700平米，产权归属王家湾村集体。</t>
  </si>
  <si>
    <t>宽州镇牛家湾村易地搬迁集中安置点后续产业山地苹果基地新建、补植及配套项目</t>
  </si>
  <si>
    <t>牛家湾</t>
  </si>
  <si>
    <t>1维修大棚拱棚4000平米，新建苹果基地200亩，苹果基地基础1000亩培育管护及基础设施建设配套。</t>
  </si>
  <si>
    <t>基础设施</t>
  </si>
  <si>
    <t>2021年住建局清涧县高杰村镇垃圾填埋场建设项目</t>
  </si>
  <si>
    <t>辛关村</t>
  </si>
  <si>
    <t>【建设内容】：垃圾处理场主要建设防渗衬层系统、垃圾坝、防洪系统、渗沥液导排系统、渗沥液回灌系统、填埋气导排系统、绿化隔离带、渗沥液收集池、防护围栏、作业机械及其它辅助设施。
【填埋库容】：11.32万m3；</t>
  </si>
  <si>
    <t>住建局</t>
  </si>
  <si>
    <t>危房改造</t>
  </si>
  <si>
    <t>农村危房改造</t>
  </si>
  <si>
    <t>2021年农村危房改造78户，C级37户，D级41户</t>
  </si>
  <si>
    <t>2021年畜牧局黑毛土猪千户培育计划</t>
  </si>
  <si>
    <t>补助县内新发展的家庭适度规模黑毛土猪养殖户，每头能繁母猪补助2000元（上限为1头）；仔猪饲喂至出栏，每头补助200元（上限为20头）；硬棚面积达20 ㎡以上且能存栏能繁母猪1头，每平米补助200元（上限为40㎡）。</t>
  </si>
  <si>
    <t>2021年畜牧局集中连片人工种草项目</t>
  </si>
  <si>
    <t>购置草籽、割草器械、肥料，并对县内集中连片人工种草达到20亩的农户，每亩补助300元。补助资金兑现给人工种草户。</t>
  </si>
  <si>
    <t>2021年畜牧局牛羊定点屠宰场建设项目</t>
  </si>
  <si>
    <t>清涧县2021年度县级财政衔接推进乡村振兴补助资金项目计划表</t>
  </si>
  <si>
    <t>店则沟镇高家川村（邓家川引水20万）基础设施建设项目</t>
  </si>
  <si>
    <t>高家川</t>
  </si>
  <si>
    <t>新建10排，每排长50米，宽8.0米的砖混结构日光拱棚、室外引水、拱棚管道，直径25cm、深70机井一口，100m3蓄水池一座，400管网等工程。</t>
  </si>
  <si>
    <t>店则沟镇高家川村红薯基地产业道路硬化工程</t>
  </si>
  <si>
    <t>修建产业路1.1公里砖插路,路面宽3.5m,土方平整等工程。</t>
  </si>
  <si>
    <t>2021年农业农村局下廿里铺镇韩家塬村生态循环养殖项目-酵素厂建设项目</t>
  </si>
  <si>
    <t>韩家塬</t>
  </si>
  <si>
    <t>5孔窑洞维修（办公室1孔、化验室1孔、成品库1孔、原材料室1孔、设备室1孔）；院内酵素厂房工程、设备购安等工程。</t>
  </si>
  <si>
    <r>
      <rPr>
        <sz val="10"/>
        <rFont val="仿宋"/>
        <charset val="134"/>
      </rPr>
      <t>土方平整拟650亩；小杂粮种植（翻地、施肥、覆膜、插种）、50m</t>
    </r>
    <r>
      <rPr>
        <sz val="10"/>
        <color theme="1"/>
        <rFont val="宋体"/>
        <charset val="134"/>
      </rPr>
      <t>³</t>
    </r>
    <r>
      <rPr>
        <sz val="10"/>
        <color theme="1"/>
        <rFont val="仿宋"/>
        <charset val="134"/>
      </rPr>
      <t>集雨（5座）、滴灌系统安装、道路硬化等工程。</t>
    </r>
  </si>
  <si>
    <t>解家沟镇刘家山村龙耳沟自然村、石沟里村饮水安全巩固提升工程</t>
  </si>
  <si>
    <t>刘家山村</t>
  </si>
  <si>
    <t>更换GBdn32镀锌管500米、管网1400米，配水泵5台</t>
  </si>
  <si>
    <t>石盘便民服务中心郭家峁自然村饮水安全巩固提升工程</t>
  </si>
  <si>
    <t>郭家峁村</t>
  </si>
  <si>
    <t>更换GBdn32镀锌管200米、管网200米1.5*1.5支墩6个</t>
  </si>
  <si>
    <t>双庙便民服务中心高家畔村饮水安全巩固提升工程</t>
  </si>
  <si>
    <t>高家畔村</t>
  </si>
  <si>
    <t>新建蓄水池一座，新建河道施工道路420米，运送石方9980立方米</t>
  </si>
  <si>
    <t>双庙便民服务中心南坬村饮水安全巩固提升工程</t>
  </si>
  <si>
    <t>南坬村</t>
  </si>
  <si>
    <t>新建蓄水池一座，开挖淤泥486米，更换管道650米</t>
  </si>
  <si>
    <t>玉家河镇马家畔村饮水安全巩固提升工程</t>
  </si>
  <si>
    <t>马家畔村</t>
  </si>
  <si>
    <t>新建集水池一座、更换GBdn32镀锌管150米，管网600米</t>
  </si>
  <si>
    <t>老舍古便民服务中心寨山石坪村、寨山里村、白李家河村饮水安全巩固提升工程</t>
  </si>
  <si>
    <t>舍古便民服务中心</t>
  </si>
  <si>
    <t>寨山石坪村、寨山里村、白李家河村</t>
  </si>
  <si>
    <t>高位蓄水池二个、管道6000米</t>
  </si>
  <si>
    <t>李家塔镇郝家沟、交草沟、刘家圪崂村、下山里曹家塔村饮水安全巩固提升工程</t>
  </si>
  <si>
    <t>郝家沟、交草沟、刘家圪崂村、下山里曹家塔村</t>
  </si>
  <si>
    <t>水源水池一座、高位蓄水池一座、管网1600米</t>
  </si>
  <si>
    <t>折家坪镇西马家沟村、吕家河村、徐家沟村、高杰村镇井家山自然村饮水巩固提升工程</t>
  </si>
  <si>
    <t>折家坪镇、高杰村镇</t>
  </si>
  <si>
    <t>西马家沟村、吕家河村、徐家沟村、高杰村镇井家山自然村</t>
  </si>
  <si>
    <t>水井两口、水源水池二座、管网1600米</t>
  </si>
  <si>
    <t>高杰村镇高杰村蔬菜大棚提升及基地平整项目</t>
  </si>
  <si>
    <t xml:space="preserve">高杰村镇
</t>
  </si>
  <si>
    <t>高杰村</t>
  </si>
  <si>
    <r>
      <rPr>
        <sz val="10"/>
        <rFont val="仿宋"/>
        <charset val="134"/>
      </rPr>
      <t>温室大棚及拱棚更换专用塑料膜86200平米，温室大棚更换棉被16800㎡，易地搬迁安置点蔬菜基地开挖及倒运土方39846.6m</t>
    </r>
    <r>
      <rPr>
        <sz val="10"/>
        <rFont val="宋体"/>
        <charset val="134"/>
      </rPr>
      <t>³</t>
    </r>
  </si>
  <si>
    <t>石咀驿镇郝家墕便民服务中心贺家岔打谷场建设项目</t>
  </si>
  <si>
    <t>郝家墕便民服务中心</t>
  </si>
  <si>
    <t>建设打谷场1008㎡，配套储粮棚及围栏等。</t>
  </si>
  <si>
    <t>折家坪镇西马家沟村酸枣基地建设项目</t>
  </si>
  <si>
    <t xml:space="preserve">折家坪镇
</t>
  </si>
  <si>
    <r>
      <rPr>
        <sz val="10"/>
        <rFont val="仿宋"/>
        <charset val="134"/>
      </rPr>
      <t>土地平整107.95亩；蓄水池俩座（一座115m</t>
    </r>
    <r>
      <rPr>
        <sz val="10"/>
        <rFont val="宋体"/>
        <charset val="134"/>
      </rPr>
      <t>³</t>
    </r>
    <r>
      <rPr>
        <sz val="10"/>
        <rFont val="仿宋"/>
        <charset val="134"/>
      </rPr>
      <t>高位蓄水池，一座60m</t>
    </r>
    <r>
      <rPr>
        <sz val="10"/>
        <rFont val="宋体"/>
        <charset val="134"/>
      </rPr>
      <t>³</t>
    </r>
    <r>
      <rPr>
        <sz val="10"/>
        <rFont val="仿宋"/>
        <charset val="134"/>
      </rPr>
      <t>水源蓄水池）及配管等</t>
    </r>
  </si>
  <si>
    <t>解家沟镇郝村红枣羊场建设项目</t>
  </si>
  <si>
    <t xml:space="preserve">解家沟镇
</t>
  </si>
  <si>
    <t>新建羊棚2座1800㎡，完善附属设施，配套建设防疫、隔离、消毒、饲草料加工及设施设备。</t>
  </si>
  <si>
    <t>宽州镇下七里湾村生产道路建设项目</t>
  </si>
  <si>
    <t xml:space="preserve">宽州镇
</t>
  </si>
  <si>
    <t>蔬菜大棚到豆腐坊生产道路新建水泥路面500米，路宽5米、厚18厘米。</t>
  </si>
  <si>
    <t>李家塔镇惠家园则村产业道路硬化工程</t>
  </si>
  <si>
    <t>李家塔镇
惠家园则村</t>
  </si>
  <si>
    <t>道路硬化全长1300m，路面宽度为3m等</t>
  </si>
  <si>
    <t>乐堂堡便民服务中心涧沟峪村打谷场及储藏库建设项目</t>
  </si>
  <si>
    <t>涧沟峪村</t>
  </si>
  <si>
    <t>打谷场建设1125㎡，储藏库及管理用房79.2㎡等。</t>
  </si>
  <si>
    <t>宽州镇陈家塔村引水灌溉项目</t>
  </si>
  <si>
    <t>陈家塔村</t>
  </si>
  <si>
    <t>机井1个，配电房1座，电线拉设300米，水泵2台，配套水管及设备。</t>
  </si>
  <si>
    <r>
      <rPr>
        <sz val="10"/>
        <rFont val="仿宋"/>
        <charset val="134"/>
      </rPr>
      <t>2021</t>
    </r>
    <r>
      <rPr>
        <sz val="10"/>
        <rFont val="宋体"/>
        <charset val="0"/>
      </rPr>
      <t>年畜牧局老舍古应则沟村黑毛土猪基地扩建项目</t>
    </r>
  </si>
  <si>
    <t>应则沟村</t>
  </si>
  <si>
    <t>扩建现有的黑毛土猪养殖场，新增2个育肥棚、1个保育棚、1个配种室、1个产房，配套建设堆粪池、化粪池各一座。</t>
  </si>
  <si>
    <r>
      <rPr>
        <sz val="10"/>
        <rFont val="仿宋"/>
        <charset val="134"/>
      </rPr>
      <t>2021</t>
    </r>
    <r>
      <rPr>
        <sz val="10"/>
        <rFont val="宋体"/>
        <charset val="0"/>
      </rPr>
      <t>年畜牧局集中连片人工种草项目</t>
    </r>
  </si>
  <si>
    <r>
      <rPr>
        <sz val="10"/>
        <rFont val="仿宋"/>
        <charset val="134"/>
      </rPr>
      <t>2021</t>
    </r>
    <r>
      <rPr>
        <sz val="10"/>
        <rFont val="宋体"/>
        <charset val="0"/>
      </rPr>
      <t>年畜牧局疫病监测实验室维修改造项目</t>
    </r>
  </si>
  <si>
    <t>建设一座疫病监测实验室，包括细菌分离实验设备、血清学实验设备、耗材及细菌培养试剂。具体为6间平房改造、外加走廊、室外环境治理及重新维修，购置实验器材，安装并调试运营。</t>
  </si>
  <si>
    <r>
      <rPr>
        <sz val="10"/>
        <rFont val="仿宋"/>
        <charset val="134"/>
      </rPr>
      <t>2021</t>
    </r>
    <r>
      <rPr>
        <sz val="10"/>
        <rFont val="宋体"/>
        <charset val="0"/>
      </rPr>
      <t>年畜牧局店则沟镇无定河流域养殖场资源利用设施配套补助项目</t>
    </r>
  </si>
  <si>
    <t>店则沟无定河流域25家养殖户自建粪污处理设施，根据户自建的面积大小给予补助，户最高补助不超6000元。</t>
  </si>
  <si>
    <t>清涧县2021年市级第二批财政衔接推进乡村振兴补助资金项目计划表</t>
  </si>
  <si>
    <t>2021年农业农村局清涧县农作物秸秆综合利用项目</t>
  </si>
  <si>
    <t>扶持建设1个有机肥厂，1个生物质颗粒燃烧棒加工厂，5个秸秆收储运网点，5个秸秆打包发酵加工网点,资助30个养殖专业户。</t>
  </si>
  <si>
    <t>2021年农业农村局石咀驿镇郝家也便民服务中心老庄里村产业基地道路硬化工程项目</t>
  </si>
  <si>
    <t>石咀驿镇郝家也便民服务中心</t>
  </si>
  <si>
    <t>老庄里村</t>
  </si>
  <si>
    <t>产业道路硬化1800米砖插路,路面宽3.5m,土方平整7200m2、10米长1.5米的错车道5处。</t>
  </si>
  <si>
    <t>2021年农业农村局石咀驿镇盆则沟村苹果基地高低压线路工程项目</t>
  </si>
  <si>
    <t>新架设10KV线路2.5km(采用70绝缘线)，新架设0.4KV线路0.55Km（采用70绝缘线）立电杆25基（10米25基），安装80KVA/变压器一台。</t>
  </si>
  <si>
    <t>2021年农业农村局清涧县农产品品牌建设项目</t>
  </si>
  <si>
    <t>完成绿色、有机、地理标志和良好农业和名优特农产品认证3个以上，并对认证主体予以奖补；举办或组织参加各类展销会、产销对接活动，积极开展品牌宣传营销和业务培训活动；完成农产品定量检测200个，定性快速检测2200个；建设农产品质量安全追溯管理信息平台，打造追溯合格证应用示范推广企业2家。</t>
  </si>
  <si>
    <t>2021年农业农村局宽州镇上刘家川村冷库建设项目</t>
  </si>
  <si>
    <t>上刘家川村</t>
  </si>
  <si>
    <r>
      <rPr>
        <sz val="10"/>
        <color theme="1"/>
        <rFont val="仿宋"/>
        <charset val="134"/>
      </rPr>
      <t>冷库建筑总高度</t>
    </r>
    <r>
      <rPr>
        <sz val="10"/>
        <rFont val="仿宋"/>
        <charset val="134"/>
      </rPr>
      <t>7.55m，总建筑面积575.08㎡。冷库总长30.72m，宽18.72m，共分为6个单体运行冷藏间。总库容1200m</t>
    </r>
    <r>
      <rPr>
        <sz val="10"/>
        <rFont val="宋体"/>
        <charset val="134"/>
      </rPr>
      <t>³</t>
    </r>
    <r>
      <rPr>
        <sz val="10"/>
        <rFont val="仿宋"/>
        <charset val="134"/>
      </rPr>
      <t>。制冷设备及聚氨酯库板安装，冷库电气安装，室外配套等。</t>
    </r>
  </si>
  <si>
    <t>2021年农业农村局石咀驿镇郝家墕便民服务中心农机购置补贴项目</t>
  </si>
  <si>
    <t>石咀驿镇郝家墕便民服务中心</t>
  </si>
  <si>
    <t>购置各类农用机械、播种机18台等。</t>
  </si>
  <si>
    <r>
      <rPr>
        <sz val="10"/>
        <color theme="1"/>
        <rFont val="仿宋"/>
        <charset val="134"/>
      </rPr>
      <t>实施1240亩梯田节水灌溉项目，其中小杂粮种植面积600亩，山地苹果种植面积600亩，温室大棚40亩（30栋）。修建取水滤水井1座，新建高位敞口式防蒸发大型蓄水池2座，总容积9000m</t>
    </r>
    <r>
      <rPr>
        <sz val="10"/>
        <color indexed="8"/>
        <rFont val="宋体"/>
        <charset val="134"/>
      </rPr>
      <t>³</t>
    </r>
    <r>
      <rPr>
        <sz val="10"/>
        <color theme="1"/>
        <rFont val="仿宋"/>
        <charset val="134"/>
      </rPr>
      <t>；配置装机32KW的光伏泵站2套，铺设各类抽水、输水、配水管道，安装田间出水口190个，并配置600亩旱作小杂粮灌区滴灌工程作用的过滤和施肥系统2套。修建取水滤水井1座，新建高位敞口式防蒸发大型蓄水池2座，总容积9000m</t>
    </r>
    <r>
      <rPr>
        <sz val="10"/>
        <color indexed="8"/>
        <rFont val="宋体"/>
        <charset val="134"/>
      </rPr>
      <t>³</t>
    </r>
    <r>
      <rPr>
        <sz val="10"/>
        <color theme="1"/>
        <rFont val="仿宋"/>
        <charset val="134"/>
      </rPr>
      <t>；配置装机32KW的光伏泵站2套，并配置600亩旱作小杂粮灌区滴灌工程和施肥系统2套。</t>
    </r>
  </si>
  <si>
    <t>2021年农业农村局下廿里铺镇寺家硷村高标准农田节水灌溉工程项目</t>
  </si>
  <si>
    <t>寺家硷村</t>
  </si>
  <si>
    <r>
      <rPr>
        <sz val="10"/>
        <color theme="1"/>
        <rFont val="仿宋"/>
        <charset val="134"/>
      </rPr>
      <t>新建软体集雨窖6座（100m</t>
    </r>
    <r>
      <rPr>
        <sz val="10"/>
        <color theme="1"/>
        <rFont val="宋体"/>
        <charset val="134"/>
      </rPr>
      <t>³</t>
    </r>
    <r>
      <rPr>
        <sz val="10"/>
        <color theme="1"/>
        <rFont val="仿宋"/>
        <charset val="134"/>
      </rPr>
      <t>）等工程。</t>
    </r>
  </si>
  <si>
    <t>宽州镇乐堂堡便民服务中心</t>
  </si>
  <si>
    <t>土方平整、土壤培肥、土地翻作等402亩，种植小杂粮。</t>
  </si>
  <si>
    <t>王马家圪崂村</t>
  </si>
  <si>
    <t>土方平整、土壤培肥、土地翻作等550亩，种植小杂粮。</t>
  </si>
  <si>
    <t>2021年农业农村局宽州镇柏树洼村高标准农田建设项目</t>
  </si>
  <si>
    <t>柏树洼村</t>
  </si>
  <si>
    <t>土方平整、土壤培肥、土地翻作706.65亩，种植小杂粮。</t>
  </si>
  <si>
    <t>清涧县店则沟镇高家川村红薯基地建设项目</t>
  </si>
  <si>
    <t>种植土壤整治200亩、浆砌石排洪渠633米。生态护岸栽植紫穗槐110916株。种植红薯200亩。</t>
  </si>
  <si>
    <t>2021年自然资源局清涧县李家塔镇惠家园则村农业基地建设项目</t>
  </si>
  <si>
    <t>土地平整37亩，种植小杂粮</t>
  </si>
  <si>
    <t>2021年工贸局新型经营主体奖补项目</t>
  </si>
  <si>
    <t>对于直接带动农户就业且累计增收超过100万元以上的企业；年收购农户农副产品累计超过100万元以上的；通过农户入股累计分红超过30万元以上的优秀新型经营主体给予奖补。</t>
  </si>
  <si>
    <t>折家坪镇丁家沟村（惠家岔组）石拱桥建设项目</t>
  </si>
  <si>
    <t>丁家沟村</t>
  </si>
  <si>
    <t>新建一座一孔净跨8m的石拱桥，桥面主段长9.9m，桥宽4m，高5.5m，矢跨比1：3，桥头两端沿道路砌筑挡墙</t>
  </si>
  <si>
    <t>郝家墕便民服务中心杨小慕家沟村村内道路建设项目</t>
  </si>
  <si>
    <t>立砌砖硬化村内道路长6500m，宽2m</t>
  </si>
  <si>
    <t>郝家墕便民服务中心郝家墕村村内道路建设项目</t>
  </si>
  <si>
    <t>郝家墕村</t>
  </si>
  <si>
    <t>立砌砖硬化村内道路长11050m，宽2m</t>
  </si>
  <si>
    <t>李家塔镇上惠家仡崂村石拱桥建设项目</t>
  </si>
  <si>
    <t>上惠家仡崂村</t>
  </si>
  <si>
    <t>石砌挡墙一处</t>
  </si>
  <si>
    <t>宽州镇乐堂堡便民服务中心李家沟村村内道路建设项目</t>
  </si>
  <si>
    <t>立砌砖硬化村内道路长4600m，其中长3300m宽为2m，长1300m宽为4m</t>
  </si>
  <si>
    <t>宽州镇乐堂堡便民服务中心寨则湾村石拱桥建设项目</t>
  </si>
  <si>
    <t>寨则湾村</t>
  </si>
  <si>
    <t>新建石拱桥两座：陈家河沟口新建净跨12m石拱桥一座，桥面主段长21.72m,桥宽4.5m，高8m，,矢跨比1:3；国道河段新建净跨16m石拱桥一座，桥面主段长27.7m,桥宽4.5m，高7m，,矢跨比1:4</t>
  </si>
  <si>
    <t>下廿里铺镇双庙河便民服务中心双庙河村道路建设项目</t>
  </si>
  <si>
    <t>双庙河村</t>
  </si>
  <si>
    <t>立砌砖硬化村内道路长5200m，路面宽度为2m</t>
  </si>
  <si>
    <t>玉家河镇崾里村新建石拱桥工程</t>
  </si>
  <si>
    <t>崾里村</t>
  </si>
  <si>
    <t>新建一座一孔净跨12m的石拱桥，桥面主段全长21.72m，桥宽5.00 m，高7m，矢跨比1：3</t>
  </si>
  <si>
    <t>高杰村镇高家坬村村内道路建设项目</t>
  </si>
  <si>
    <t>高家坬村</t>
  </si>
  <si>
    <t>石砌道路硬化800m，立砌砖道路硬化全长9000m，其中长7600m路面宽度为2.0m，长1400m路面宽度为3.0m</t>
  </si>
  <si>
    <t>高杰村镇高家坬村太阳能路灯安装工程</t>
  </si>
  <si>
    <t>安装太阳能路灯44盏</t>
  </si>
  <si>
    <t>下廿里铺镇康家圪塔村石拱桥建设项目</t>
  </si>
  <si>
    <t xml:space="preserve">下廿里铺镇
</t>
  </si>
  <si>
    <t>新建产业石拱桥一座，净跨7m，长20m，宽4m，高5.5m矢跨比1:3</t>
  </si>
  <si>
    <t>石咀驿镇宋家坪村村内道路建设项目</t>
  </si>
  <si>
    <t>宋家坪村</t>
  </si>
  <si>
    <t>立砌砖硬化村内道路7000m，宽2m</t>
  </si>
  <si>
    <t>解家沟镇白家川村无定河沙地红薯种植基地建设项目</t>
  </si>
  <si>
    <t>白家川村</t>
  </si>
  <si>
    <t>平整土地270.76亩，石砌引水灌溉渠1360m。</t>
  </si>
  <si>
    <t>玉家河镇寺老庄村酸枣基地建设项目</t>
  </si>
  <si>
    <t xml:space="preserve">玉家河镇
</t>
  </si>
  <si>
    <t>寺老庄村</t>
  </si>
  <si>
    <t>平整及栽植酸枣基地100亩</t>
  </si>
  <si>
    <t>西马家沟村</t>
  </si>
  <si>
    <t>立砌砖硬化产业道路长2100m,宽3m</t>
  </si>
  <si>
    <t>折家坪镇桃岭山村黑毛土猪基地扩建项目</t>
  </si>
  <si>
    <t>桃岭山村</t>
  </si>
  <si>
    <t>猪舍建设3000㎡（上水主管道、下水、化粪池）场内道路、泄洪渠、管理用房，及生产用房、饲料房、凉粪台</t>
  </si>
  <si>
    <t>下廿里铺镇双庙河便民服务中心桑浪河村小杂粮基地建设项目</t>
  </si>
  <si>
    <t>桑浪河村</t>
  </si>
  <si>
    <t>土方平整、土地翻作等823.09亩。</t>
  </si>
  <si>
    <t>宽州镇上刘家川村苹果基地产业路硬化项目</t>
  </si>
  <si>
    <t>立插砖硬化苹果基地道路长5700m，宽3m。</t>
  </si>
  <si>
    <t>宽州镇乐堂堡便民服务中心曹家沟、高山河、麻则岔村新建拦水坝工程</t>
  </si>
  <si>
    <t>新建拦水坝2座，1号坝长40m、高4m；2号坝长35m、高4.5m</t>
  </si>
  <si>
    <t>玉家河镇赵家畔乡村旅游示范村建设项目</t>
  </si>
  <si>
    <t>赵家畔村</t>
  </si>
  <si>
    <t>红枣田园综合体建设1500亩，其中红枣鲜食品种改良200亩，建设1300亩采摘园及配套引水等项目；时令果园4000余株；打造农家乐1处，维修改造闲置农家小院3-5户，周边绿化亮化</t>
  </si>
  <si>
    <t>清涧县2021年小额信贷贴息项目</t>
  </si>
  <si>
    <t>小额信贷贴息886户</t>
  </si>
  <si>
    <t>清涧县2021年互助资金贴息项目</t>
  </si>
  <si>
    <t>互助协会贷款贴息760户</t>
  </si>
  <si>
    <t>其他类</t>
  </si>
  <si>
    <t>清涧县三类人群生产发展补助项目</t>
  </si>
  <si>
    <t>补助三类人群发展个户种养殖业267户</t>
  </si>
  <si>
    <t>雨露计划补助</t>
  </si>
  <si>
    <t>补助全县符合千校行动雨露计划学生80人次</t>
  </si>
  <si>
    <t>乐堂堡便民服务中心饮水巩固提升工程</t>
  </si>
  <si>
    <t>水源水池1座，水井2口，高位蓄水池1座，管网1900米</t>
  </si>
  <si>
    <t>2021年交通局石咀驿贫困村水毁修复工程</t>
  </si>
  <si>
    <t>王家堡、徐家河村</t>
  </si>
  <si>
    <t>道路水毁修复王家堡1公里、徐家河0.5公里处理砼板5处处理路基深陷5处边沟脱空处理500米修复涵洞1道</t>
  </si>
  <si>
    <t>2021年住建局清涧县农村危房改造项目</t>
  </si>
  <si>
    <r>
      <rPr>
        <sz val="10"/>
        <color theme="1"/>
        <rFont val="仿宋"/>
        <charset val="134"/>
      </rPr>
      <t>2021</t>
    </r>
    <r>
      <rPr>
        <sz val="10"/>
        <rFont val="宋体"/>
        <charset val="0"/>
      </rPr>
      <t>年畜牧局集中连片人工种草项目</t>
    </r>
  </si>
  <si>
    <r>
      <rPr>
        <sz val="10"/>
        <color theme="1"/>
        <rFont val="仿宋"/>
        <charset val="134"/>
      </rPr>
      <t>2021</t>
    </r>
    <r>
      <rPr>
        <sz val="10"/>
        <rFont val="宋体"/>
        <charset val="134"/>
      </rPr>
      <t>年农综公司清涧县湖羊养殖场青饲料收获机采购项目</t>
    </r>
  </si>
  <si>
    <t>张家硷村</t>
  </si>
  <si>
    <t>采购2台275马力自走圆盘式青饲料收获机</t>
  </si>
  <si>
    <t>清涧县_就业扶贫_三类户2021年人社局（监测户、边缘户、突发严重困难户）劳动力转移就业一次性交通补助项目</t>
  </si>
  <si>
    <t>发放三类户（监测户、边缘户、突发严重困难户）中劳动力转移就业交通补助，补助标准为县外市内100元/人、市外省内200元/人、省外500元/人，预计共需补助180人。</t>
  </si>
  <si>
    <t>人力资源和社会保障局</t>
  </si>
  <si>
    <t>清涧县_就业扶贫_2021年人社局已脱贫劳动力转移就业一次性交通补助项目</t>
  </si>
  <si>
    <t>发放已脱贫劳动力（三类户除外）转移就业交通补助，补助标准为县外市内100元/人、市外省内200元/人、省外500元/人，预计共需补助3700人。</t>
  </si>
  <si>
    <t>清涧县2021年省级第二批财政衔接推进乡村振兴补助资金计划表</t>
  </si>
  <si>
    <t>解家沟</t>
  </si>
  <si>
    <t>二郎山</t>
  </si>
  <si>
    <t>道路水毁修复二郎山7公里</t>
  </si>
  <si>
    <t>2021年交通局李家塔贫困村水毁修复工程</t>
  </si>
  <si>
    <t>韩家沟、韩家坪则</t>
  </si>
  <si>
    <t>道路水毁修复韩家沟村0.2公里、韩家坪则村6.1公里</t>
  </si>
  <si>
    <t>2021年交通局李家塔非贫困村水毁修复工程</t>
  </si>
  <si>
    <t>东拉河</t>
  </si>
  <si>
    <t>道路水毁修复、东拉河3公里</t>
  </si>
  <si>
    <t>高家硷</t>
  </si>
  <si>
    <t>道路水毁修复高家硷3.2公里</t>
  </si>
  <si>
    <t>2021年交通局下廿里铺镇双庙便民中心贫困村水毁修复工程</t>
  </si>
  <si>
    <t>下廿里铺（双庙）</t>
  </si>
  <si>
    <t>呼家山</t>
  </si>
  <si>
    <t>路水毁修复呼家山5公里</t>
  </si>
  <si>
    <t>老舍古便民服务中心白李家河村冬季室外活动基地建设项目</t>
  </si>
  <si>
    <t>老舍古便民服务中心白李家河村</t>
  </si>
  <si>
    <t>滑雪基地建设3750㎡</t>
  </si>
  <si>
    <t xml:space="preserve">
乡村振兴局</t>
  </si>
  <si>
    <t>小额信贷贴息160户</t>
  </si>
  <si>
    <t>互助协会贷款贴息57户</t>
  </si>
  <si>
    <t>教育资助</t>
  </si>
  <si>
    <t>补助全县符合千校行动雨露计划学生20人次</t>
  </si>
  <si>
    <t>2021年农村危房改造2户，其中D级2户</t>
  </si>
  <si>
    <t>2021年省级第三批财政衔接推进乡村振兴补助资金项目计划表</t>
  </si>
  <si>
    <t>大岔</t>
  </si>
  <si>
    <t>权属归村集体经济组织，道路修复完成，方便宽州大岔群众出行、生产。完善基础设施</t>
  </si>
  <si>
    <t>2021年交通局玉家河镇老舍窠便民中心贫困村水毁修复工程</t>
  </si>
  <si>
    <t>玉家河镇 （老舍窠）</t>
  </si>
  <si>
    <t>马家山</t>
  </si>
  <si>
    <t>权属归村集体经济组织，道路修复完成，方便老舍窠马家山群众出行、生产。完善基础设施</t>
  </si>
  <si>
    <t>韩家辛庄</t>
  </si>
  <si>
    <t>权属归村集体经济组织，道路修复完成，方便李家塔镇韩家辛庄群众出行、生产。完善基础设施</t>
  </si>
  <si>
    <t>陈家山</t>
  </si>
  <si>
    <t>权属归村集体经济组织，道路修复完成，方便李家塔陈家山群众出行、生产。完善基础设施</t>
  </si>
  <si>
    <t>2021年交通局宽州镇东门湾至高家沟果园路建设项目</t>
  </si>
  <si>
    <t>东门湾</t>
  </si>
  <si>
    <t>新建水泥路2.5公里，宽4.5米，厚18CM</t>
  </si>
  <si>
    <t>2021年交通局宽州镇马家沟村果园路建设项目</t>
  </si>
  <si>
    <t>马家沟</t>
  </si>
  <si>
    <t>新建水泥路3公里，宽4.5米，厚18CM</t>
  </si>
</sst>
</file>

<file path=xl/styles.xml><?xml version="1.0" encoding="utf-8"?>
<styleSheet xmlns="http://schemas.openxmlformats.org/spreadsheetml/2006/main">
  <numFmts count="5">
    <numFmt numFmtId="41" formatCode="_ * #,##0_ ;_ * \-#,##0_ ;_ * &quot;-&quot;_ ;_ @_ "/>
    <numFmt numFmtId="43" formatCode="_ * #,##0.00_ ;_ * \-#,##0.00_ ;_ * &quot;-&quot;??_ ;_ @_ "/>
    <numFmt numFmtId="176" formatCode="0.0000_ "/>
    <numFmt numFmtId="44" formatCode="_ &quot;￥&quot;* #,##0.00_ ;_ &quot;￥&quot;* \-#,##0.00_ ;_ &quot;￥&quot;* &quot;-&quot;??_ ;_ @_ "/>
    <numFmt numFmtId="42" formatCode="_ &quot;￥&quot;* #,##0_ ;_ &quot;￥&quot;* \-#,##0_ ;_ &quot;￥&quot;* &quot;-&quot;_ ;_ @_ "/>
  </numFmts>
  <fonts count="39">
    <font>
      <sz val="11"/>
      <color theme="1"/>
      <name val="宋体"/>
      <charset val="134"/>
      <scheme val="minor"/>
    </font>
    <font>
      <b/>
      <sz val="20"/>
      <name val="宋体"/>
      <charset val="134"/>
    </font>
    <font>
      <b/>
      <sz val="10"/>
      <name val="宋体"/>
      <charset val="134"/>
    </font>
    <font>
      <sz val="10"/>
      <name val="宋体"/>
      <charset val="134"/>
    </font>
    <font>
      <sz val="11"/>
      <name val="Times New Roman"/>
      <charset val="134"/>
    </font>
    <font>
      <sz val="12"/>
      <name val="仿宋"/>
      <charset val="134"/>
    </font>
    <font>
      <sz val="11"/>
      <color theme="1"/>
      <name val="Times New Roman"/>
      <charset val="134"/>
    </font>
    <font>
      <sz val="12"/>
      <color theme="1"/>
      <name val="仿宋"/>
      <charset val="134"/>
    </font>
    <font>
      <sz val="10"/>
      <color theme="1"/>
      <name val="仿宋"/>
      <charset val="134"/>
    </font>
    <font>
      <sz val="10"/>
      <name val="仿宋"/>
      <charset val="134"/>
    </font>
    <font>
      <sz val="10"/>
      <color theme="1"/>
      <name val="宋体"/>
      <charset val="134"/>
      <scheme val="minor"/>
    </font>
    <font>
      <sz val="11"/>
      <name val="仿宋"/>
      <charset val="134"/>
    </font>
    <font>
      <sz val="11"/>
      <color theme="1"/>
      <name val="仿宋"/>
      <charset val="134"/>
    </font>
    <font>
      <sz val="11"/>
      <color theme="1"/>
      <name val="仿宋"/>
      <charset val="0"/>
    </font>
    <font>
      <sz val="10"/>
      <name val="仿宋"/>
      <charset val="0"/>
    </font>
    <font>
      <b/>
      <sz val="11"/>
      <color theme="3"/>
      <name val="宋体"/>
      <charset val="134"/>
      <scheme val="minor"/>
    </font>
    <font>
      <u/>
      <sz val="11"/>
      <color rgb="FF800080"/>
      <name val="宋体"/>
      <charset val="0"/>
      <scheme val="minor"/>
    </font>
    <font>
      <b/>
      <sz val="18"/>
      <color theme="3"/>
      <name val="宋体"/>
      <charset val="134"/>
      <scheme val="minor"/>
    </font>
    <font>
      <sz val="11"/>
      <color theme="0"/>
      <name val="宋体"/>
      <charset val="0"/>
      <scheme val="minor"/>
    </font>
    <font>
      <sz val="11"/>
      <color rgb="FF9C0006"/>
      <name val="宋体"/>
      <charset val="0"/>
      <scheme val="minor"/>
    </font>
    <font>
      <b/>
      <sz val="11"/>
      <color rgb="FFFA7D00"/>
      <name val="宋体"/>
      <charset val="0"/>
      <scheme val="minor"/>
    </font>
    <font>
      <i/>
      <sz val="11"/>
      <color rgb="FF7F7F7F"/>
      <name val="宋体"/>
      <charset val="0"/>
      <scheme val="minor"/>
    </font>
    <font>
      <sz val="11"/>
      <color rgb="FF3F3F76"/>
      <name val="宋体"/>
      <charset val="0"/>
      <scheme val="minor"/>
    </font>
    <font>
      <sz val="11"/>
      <color theme="1"/>
      <name val="宋体"/>
      <charset val="0"/>
      <scheme val="minor"/>
    </font>
    <font>
      <b/>
      <sz val="11"/>
      <color rgb="FF3F3F3F"/>
      <name val="宋体"/>
      <charset val="0"/>
      <scheme val="minor"/>
    </font>
    <font>
      <b/>
      <sz val="15"/>
      <color theme="3"/>
      <name val="宋体"/>
      <charset val="134"/>
      <scheme val="minor"/>
    </font>
    <font>
      <b/>
      <sz val="13"/>
      <color theme="3"/>
      <name val="宋体"/>
      <charset val="134"/>
      <scheme val="minor"/>
    </font>
    <font>
      <sz val="11"/>
      <color rgb="FFFF0000"/>
      <name val="宋体"/>
      <charset val="0"/>
      <scheme val="minor"/>
    </font>
    <font>
      <u/>
      <sz val="11"/>
      <color rgb="FF0000FF"/>
      <name val="宋体"/>
      <charset val="0"/>
      <scheme val="minor"/>
    </font>
    <font>
      <sz val="11"/>
      <color rgb="FF9C65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indexed="8"/>
      <name val="宋体"/>
      <charset val="134"/>
    </font>
    <font>
      <sz val="10"/>
      <color indexed="8"/>
      <name val="宋体"/>
      <charset val="134"/>
    </font>
    <font>
      <sz val="10"/>
      <color theme="1"/>
      <name val="宋体"/>
      <charset val="134"/>
    </font>
    <font>
      <sz val="10"/>
      <name val="宋体"/>
      <charset val="0"/>
    </font>
    <font>
      <sz val="10"/>
      <name val="Arial"/>
      <charset val="134"/>
    </font>
  </fonts>
  <fills count="37">
    <fill>
      <patternFill patternType="none"/>
    </fill>
    <fill>
      <patternFill patternType="gray125"/>
    </fill>
    <fill>
      <patternFill patternType="solid">
        <fgColor theme="0"/>
        <bgColor indexed="64"/>
      </patternFill>
    </fill>
    <fill>
      <patternFill patternType="solid">
        <fgColor theme="8" tint="0.6"/>
        <bgColor indexed="64"/>
      </patternFill>
    </fill>
    <fill>
      <patternFill patternType="solid">
        <fgColor rgb="FFFFFF00"/>
        <bgColor indexed="64"/>
      </patternFill>
    </fill>
    <fill>
      <patternFill patternType="solid">
        <fgColor theme="9" tint="0.6"/>
        <bgColor indexed="64"/>
      </patternFill>
    </fill>
    <fill>
      <patternFill patternType="solid">
        <fgColor theme="8"/>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bgColor indexed="64"/>
      </patternFill>
    </fill>
    <fill>
      <patternFill patternType="solid">
        <fgColor theme="6"/>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rgb="FFC6EFCE"/>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7"/>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8" tint="0.399975585192419"/>
        <bgColor indexed="64"/>
      </patternFill>
    </fill>
  </fills>
  <borders count="1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23" fillId="15" borderId="0" applyNumberFormat="0" applyBorder="0" applyAlignment="0" applyProtection="0">
      <alignment vertical="center"/>
    </xf>
    <xf numFmtId="0" fontId="22" fillId="1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14" borderId="0" applyNumberFormat="0" applyBorder="0" applyAlignment="0" applyProtection="0">
      <alignment vertical="center"/>
    </xf>
    <xf numFmtId="0" fontId="19" fillId="7" borderId="0" applyNumberFormat="0" applyBorder="0" applyAlignment="0" applyProtection="0">
      <alignment vertical="center"/>
    </xf>
    <xf numFmtId="43" fontId="0" fillId="0" borderId="0" applyFont="0" applyFill="0" applyBorder="0" applyAlignment="0" applyProtection="0">
      <alignment vertical="center"/>
    </xf>
    <xf numFmtId="0" fontId="18" fillId="17"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0" borderId="9" applyNumberFormat="0" applyFont="0" applyAlignment="0" applyProtection="0">
      <alignment vertical="center"/>
    </xf>
    <xf numFmtId="0" fontId="18" fillId="12" borderId="0" applyNumberFormat="0" applyBorder="0" applyAlignment="0" applyProtection="0">
      <alignment vertical="center"/>
    </xf>
    <xf numFmtId="0" fontId="1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11" applyNumberFormat="0" applyFill="0" applyAlignment="0" applyProtection="0">
      <alignment vertical="center"/>
    </xf>
    <xf numFmtId="0" fontId="26" fillId="0" borderId="11" applyNumberFormat="0" applyFill="0" applyAlignment="0" applyProtection="0">
      <alignment vertical="center"/>
    </xf>
    <xf numFmtId="0" fontId="18" fillId="11" borderId="0" applyNumberFormat="0" applyBorder="0" applyAlignment="0" applyProtection="0">
      <alignment vertical="center"/>
    </xf>
    <xf numFmtId="0" fontId="15" fillId="0" borderId="12" applyNumberFormat="0" applyFill="0" applyAlignment="0" applyProtection="0">
      <alignment vertical="center"/>
    </xf>
    <xf numFmtId="0" fontId="18" fillId="19" borderId="0" applyNumberFormat="0" applyBorder="0" applyAlignment="0" applyProtection="0">
      <alignment vertical="center"/>
    </xf>
    <xf numFmtId="0" fontId="24" fillId="9" borderId="10" applyNumberFormat="0" applyAlignment="0" applyProtection="0">
      <alignment vertical="center"/>
    </xf>
    <xf numFmtId="0" fontId="20" fillId="9" borderId="8" applyNumberFormat="0" applyAlignment="0" applyProtection="0">
      <alignment vertical="center"/>
    </xf>
    <xf numFmtId="0" fontId="30" fillId="21" borderId="13" applyNumberFormat="0" applyAlignment="0" applyProtection="0">
      <alignment vertical="center"/>
    </xf>
    <xf numFmtId="0" fontId="23" fillId="23" borderId="0" applyNumberFormat="0" applyBorder="0" applyAlignment="0" applyProtection="0">
      <alignment vertical="center"/>
    </xf>
    <xf numFmtId="0" fontId="18" fillId="25" borderId="0" applyNumberFormat="0" applyBorder="0" applyAlignment="0" applyProtection="0">
      <alignment vertical="center"/>
    </xf>
    <xf numFmtId="0" fontId="31" fillId="0" borderId="14" applyNumberFormat="0" applyFill="0" applyAlignment="0" applyProtection="0">
      <alignment vertical="center"/>
    </xf>
    <xf numFmtId="0" fontId="32" fillId="0" borderId="15" applyNumberFormat="0" applyFill="0" applyAlignment="0" applyProtection="0">
      <alignment vertical="center"/>
    </xf>
    <xf numFmtId="0" fontId="33" fillId="29" borderId="0" applyNumberFormat="0" applyBorder="0" applyAlignment="0" applyProtection="0">
      <alignment vertical="center"/>
    </xf>
    <xf numFmtId="0" fontId="29" fillId="20" borderId="0" applyNumberFormat="0" applyBorder="0" applyAlignment="0" applyProtection="0">
      <alignment vertical="center"/>
    </xf>
    <xf numFmtId="0" fontId="23" fillId="31" borderId="0" applyNumberFormat="0" applyBorder="0" applyAlignment="0" applyProtection="0">
      <alignment vertical="center"/>
    </xf>
    <xf numFmtId="0" fontId="18" fillId="8" borderId="0" applyNumberFormat="0" applyBorder="0" applyAlignment="0" applyProtection="0">
      <alignment vertical="center"/>
    </xf>
    <xf numFmtId="0" fontId="23" fillId="18" borderId="0" applyNumberFormat="0" applyBorder="0" applyAlignment="0" applyProtection="0">
      <alignment vertical="center"/>
    </xf>
    <xf numFmtId="0" fontId="23" fillId="28" borderId="0" applyNumberFormat="0" applyBorder="0" applyAlignment="0" applyProtection="0">
      <alignment vertical="center"/>
    </xf>
    <xf numFmtId="0" fontId="23" fillId="33" borderId="0" applyNumberFormat="0" applyBorder="0" applyAlignment="0" applyProtection="0">
      <alignment vertical="center"/>
    </xf>
    <xf numFmtId="0" fontId="23" fillId="35" borderId="0" applyNumberFormat="0" applyBorder="0" applyAlignment="0" applyProtection="0">
      <alignment vertical="center"/>
    </xf>
    <xf numFmtId="0" fontId="18" fillId="26" borderId="0" applyNumberFormat="0" applyBorder="0" applyAlignment="0" applyProtection="0">
      <alignment vertical="center"/>
    </xf>
    <xf numFmtId="0" fontId="18" fillId="32" borderId="0" applyNumberFormat="0" applyBorder="0" applyAlignment="0" applyProtection="0">
      <alignment vertical="center"/>
    </xf>
    <xf numFmtId="0" fontId="23" fillId="34" borderId="0" applyNumberFormat="0" applyBorder="0" applyAlignment="0" applyProtection="0">
      <alignment vertical="center"/>
    </xf>
    <xf numFmtId="0" fontId="23" fillId="24" borderId="0" applyNumberFormat="0" applyBorder="0" applyAlignment="0" applyProtection="0">
      <alignment vertical="center"/>
    </xf>
    <xf numFmtId="0" fontId="18" fillId="6" borderId="0" applyNumberFormat="0" applyBorder="0" applyAlignment="0" applyProtection="0">
      <alignment vertical="center"/>
    </xf>
    <xf numFmtId="0" fontId="23" fillId="22" borderId="0" applyNumberFormat="0" applyBorder="0" applyAlignment="0" applyProtection="0">
      <alignment vertical="center"/>
    </xf>
    <xf numFmtId="0" fontId="18" fillId="36" borderId="0" applyNumberFormat="0" applyBorder="0" applyAlignment="0" applyProtection="0">
      <alignment vertical="center"/>
    </xf>
    <xf numFmtId="0" fontId="18" fillId="16" borderId="0" applyNumberFormat="0" applyBorder="0" applyAlignment="0" applyProtection="0">
      <alignment vertical="center"/>
    </xf>
    <xf numFmtId="0" fontId="34" fillId="0" borderId="0">
      <alignment vertical="center"/>
    </xf>
    <xf numFmtId="0" fontId="23" fillId="30" borderId="0" applyNumberFormat="0" applyBorder="0" applyAlignment="0" applyProtection="0">
      <alignment vertical="center"/>
    </xf>
    <xf numFmtId="0" fontId="18" fillId="27" borderId="0" applyNumberFormat="0" applyBorder="0" applyAlignment="0" applyProtection="0">
      <alignment vertical="center"/>
    </xf>
  </cellStyleXfs>
  <cellXfs count="58">
    <xf numFmtId="0" fontId="0" fillId="0" borderId="0" xfId="0">
      <alignment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3" xfId="0" applyNumberFormat="1" applyFont="1" applyFill="1" applyBorder="1" applyAlignment="1">
      <alignment horizontal="center" vertical="center"/>
    </xf>
    <xf numFmtId="0" fontId="0" fillId="0" borderId="3" xfId="0" applyBorder="1" applyAlignment="1">
      <alignment horizontal="center" vertical="center"/>
    </xf>
    <xf numFmtId="49" fontId="3" fillId="0" borderId="3" xfId="0" applyNumberFormat="1" applyFont="1" applyFill="1" applyBorder="1" applyAlignment="1">
      <alignment horizontal="left" vertical="center" wrapText="1"/>
    </xf>
    <xf numFmtId="0" fontId="0" fillId="0" borderId="3" xfId="0" applyBorder="1" applyAlignment="1">
      <alignment vertical="center" wrapText="1"/>
    </xf>
    <xf numFmtId="0" fontId="0" fillId="0" borderId="3" xfId="0" applyBorder="1">
      <alignment vertical="center"/>
    </xf>
    <xf numFmtId="0" fontId="3" fillId="0" borderId="3" xfId="0" applyFont="1" applyFill="1" applyBorder="1" applyAlignment="1">
      <alignment horizontal="left" vertical="center" wrapText="1"/>
    </xf>
    <xf numFmtId="176" fontId="4" fillId="2" borderId="3" xfId="0" applyNumberFormat="1" applyFont="1" applyFill="1" applyBorder="1" applyAlignment="1">
      <alignment horizontal="center" vertical="center" wrapText="1"/>
    </xf>
    <xf numFmtId="49" fontId="3" fillId="2" borderId="3" xfId="0" applyNumberFormat="1" applyFont="1" applyFill="1" applyBorder="1" applyAlignment="1">
      <alignment horizontal="left" vertical="center" wrapText="1"/>
    </xf>
    <xf numFmtId="176" fontId="5" fillId="0" borderId="3" xfId="0" applyNumberFormat="1" applyFont="1" applyFill="1" applyBorder="1" applyAlignment="1">
      <alignment horizontal="center" vertical="center" wrapText="1"/>
    </xf>
    <xf numFmtId="0" fontId="1" fillId="0" borderId="4" xfId="0" applyFont="1" applyFill="1" applyBorder="1" applyAlignment="1">
      <alignment horizontal="center" vertical="center"/>
    </xf>
    <xf numFmtId="176" fontId="0" fillId="0" borderId="3" xfId="0" applyNumberFormat="1" applyBorder="1">
      <alignment vertical="center"/>
    </xf>
    <xf numFmtId="176" fontId="0" fillId="0" borderId="3" xfId="0" applyNumberFormat="1" applyBorder="1" applyAlignment="1">
      <alignment horizontal="center" vertical="center"/>
    </xf>
    <xf numFmtId="0" fontId="1" fillId="0" borderId="0" xfId="0" applyFont="1" applyFill="1" applyBorder="1" applyAlignment="1">
      <alignment horizontal="center" vertical="center"/>
    </xf>
    <xf numFmtId="0" fontId="1" fillId="2"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6" fillId="0" borderId="3" xfId="0" applyFont="1" applyBorder="1" applyAlignment="1">
      <alignment horizontal="center" vertical="center"/>
    </xf>
    <xf numFmtId="49" fontId="7" fillId="2" borderId="3" xfId="0" applyNumberFormat="1" applyFont="1" applyFill="1" applyBorder="1" applyAlignment="1">
      <alignment horizontal="center" vertical="center" wrapText="1"/>
    </xf>
    <xf numFmtId="0" fontId="3" fillId="0" borderId="4" xfId="0" applyFont="1" applyFill="1" applyBorder="1" applyAlignment="1">
      <alignment horizontal="center" vertical="center"/>
    </xf>
    <xf numFmtId="0" fontId="0" fillId="0" borderId="0" xfId="0" applyAlignment="1">
      <alignment vertical="center" wrapText="1"/>
    </xf>
    <xf numFmtId="0" fontId="0" fillId="0" borderId="0" xfId="0" applyAlignment="1">
      <alignment horizontal="center" vertical="center"/>
    </xf>
    <xf numFmtId="0" fontId="1" fillId="0" borderId="5" xfId="0" applyFont="1" applyFill="1" applyBorder="1" applyAlignment="1">
      <alignment horizontal="center" vertical="center"/>
    </xf>
    <xf numFmtId="0" fontId="1"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0" borderId="6" xfId="0" applyFont="1" applyFill="1" applyBorder="1" applyAlignment="1">
      <alignment horizontal="center" vertical="center"/>
    </xf>
    <xf numFmtId="0" fontId="8" fillId="2" borderId="3" xfId="0" applyFont="1" applyFill="1" applyBorder="1" applyAlignment="1">
      <alignment horizontal="center" vertical="center" wrapText="1"/>
    </xf>
    <xf numFmtId="0" fontId="8"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10" fillId="0" borderId="3" xfId="0" applyFont="1" applyFill="1" applyBorder="1" applyAlignment="1">
      <alignment horizontal="center" vertical="center" wrapText="1"/>
    </xf>
    <xf numFmtId="0" fontId="11" fillId="2" borderId="3" xfId="0" applyFont="1" applyFill="1" applyBorder="1" applyAlignment="1">
      <alignment horizontal="left" vertical="center" wrapText="1"/>
    </xf>
    <xf numFmtId="0" fontId="12" fillId="2" borderId="3" xfId="0" applyFont="1" applyFill="1" applyBorder="1" applyAlignment="1">
      <alignment horizontal="center" vertical="center" wrapText="1"/>
    </xf>
    <xf numFmtId="0" fontId="6" fillId="0" borderId="3" xfId="0" applyFont="1" applyFill="1" applyBorder="1" applyAlignment="1">
      <alignment horizontal="center" vertical="center"/>
    </xf>
    <xf numFmtId="0" fontId="12" fillId="0" borderId="3" xfId="0" applyFont="1" applyFill="1" applyBorder="1" applyAlignment="1">
      <alignment horizontal="center" vertical="center" wrapText="1"/>
    </xf>
    <xf numFmtId="0" fontId="12" fillId="0" borderId="3" xfId="47" applyFont="1" applyFill="1" applyBorder="1" applyAlignment="1" applyProtection="1">
      <alignment horizontal="center" vertical="center" wrapText="1"/>
    </xf>
    <xf numFmtId="0" fontId="12" fillId="0" borderId="3" xfId="0" applyFont="1" applyBorder="1" applyAlignment="1">
      <alignment horizontal="center" vertical="center"/>
    </xf>
    <xf numFmtId="0" fontId="13" fillId="0" borderId="7" xfId="0" applyFont="1" applyFill="1" applyBorder="1" applyAlignment="1">
      <alignment horizontal="center" vertical="center"/>
    </xf>
    <xf numFmtId="0" fontId="0" fillId="0" borderId="3" xfId="0" applyFont="1" applyBorder="1" applyAlignment="1">
      <alignment horizontal="center" vertical="center"/>
    </xf>
    <xf numFmtId="0" fontId="12" fillId="2" borderId="3" xfId="0" applyFont="1" applyFill="1" applyBorder="1" applyAlignment="1">
      <alignment horizontal="left" vertical="center" wrapText="1"/>
    </xf>
    <xf numFmtId="0" fontId="12" fillId="0" borderId="0" xfId="0" applyFont="1" applyAlignment="1">
      <alignment horizontal="center" vertical="center"/>
    </xf>
    <xf numFmtId="0" fontId="8" fillId="0" borderId="3" xfId="0" applyFont="1" applyFill="1" applyBorder="1" applyAlignment="1">
      <alignment horizontal="center" vertical="center" wrapText="1"/>
    </xf>
    <xf numFmtId="0" fontId="8" fillId="0" borderId="3" xfId="0" applyFont="1" applyBorder="1" applyAlignment="1">
      <alignment horizontal="center" vertical="center"/>
    </xf>
    <xf numFmtId="0" fontId="8" fillId="0" borderId="3" xfId="0" applyFont="1" applyFill="1" applyBorder="1" applyAlignment="1">
      <alignment horizontal="center" vertical="center"/>
    </xf>
    <xf numFmtId="0" fontId="9" fillId="2"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14" fillId="0" borderId="3" xfId="0" applyFont="1" applyFill="1" applyBorder="1" applyAlignment="1">
      <alignment horizontal="center" vertical="center"/>
    </xf>
    <xf numFmtId="0" fontId="7" fillId="2" borderId="3" xfId="0" applyFont="1" applyFill="1" applyBorder="1" applyAlignment="1">
      <alignment horizontal="center" vertical="center" wrapText="1"/>
    </xf>
    <xf numFmtId="0" fontId="4" fillId="0" borderId="3" xfId="0" applyFont="1" applyBorder="1" applyAlignment="1">
      <alignment horizontal="center" vertical="center"/>
    </xf>
    <xf numFmtId="0" fontId="12" fillId="3" borderId="3" xfId="0" applyFont="1" applyFill="1" applyBorder="1" applyAlignment="1">
      <alignment horizontal="left" vertical="center" wrapText="1"/>
    </xf>
    <xf numFmtId="0" fontId="12" fillId="4" borderId="3" xfId="0" applyFont="1" applyFill="1" applyBorder="1" applyAlignment="1">
      <alignment horizontal="center" vertical="center" wrapText="1"/>
    </xf>
    <xf numFmtId="0" fontId="4" fillId="0" borderId="3" xfId="0" applyFont="1" applyFill="1" applyBorder="1" applyAlignment="1">
      <alignment horizontal="center" vertical="center"/>
    </xf>
    <xf numFmtId="0" fontId="12" fillId="5" borderId="3"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2 3" xfId="47"/>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5</xdr:col>
      <xdr:colOff>636905</xdr:colOff>
      <xdr:row>19</xdr:row>
      <xdr:rowOff>0</xdr:rowOff>
    </xdr:from>
    <xdr:to>
      <xdr:col>5</xdr:col>
      <xdr:colOff>647700</xdr:colOff>
      <xdr:row>20</xdr:row>
      <xdr:rowOff>302895</xdr:rowOff>
    </xdr:to>
    <xdr:sp>
      <xdr:nvSpPr>
        <xdr:cNvPr id="434" name="Text Box 1451"/>
        <xdr:cNvSpPr txBox="1"/>
      </xdr:nvSpPr>
      <xdr:spPr>
        <a:xfrm>
          <a:off x="5104130" y="8334375"/>
          <a:ext cx="10795" cy="1064895"/>
        </a:xfrm>
        <a:prstGeom prst="rect">
          <a:avLst/>
        </a:prstGeom>
        <a:noFill/>
        <a:ln w="9525">
          <a:noFill/>
        </a:ln>
      </xdr:spPr>
    </xdr:sp>
    <xdr:clientData/>
  </xdr:twoCellAnchor>
  <xdr:twoCellAnchor editAs="oneCell">
    <xdr:from>
      <xdr:col>5</xdr:col>
      <xdr:colOff>636905</xdr:colOff>
      <xdr:row>19</xdr:row>
      <xdr:rowOff>0</xdr:rowOff>
    </xdr:from>
    <xdr:to>
      <xdr:col>5</xdr:col>
      <xdr:colOff>647700</xdr:colOff>
      <xdr:row>20</xdr:row>
      <xdr:rowOff>302895</xdr:rowOff>
    </xdr:to>
    <xdr:sp>
      <xdr:nvSpPr>
        <xdr:cNvPr id="435" name="Text Box 1452"/>
        <xdr:cNvSpPr txBox="1"/>
      </xdr:nvSpPr>
      <xdr:spPr>
        <a:xfrm>
          <a:off x="5104130" y="8334375"/>
          <a:ext cx="10795" cy="1064895"/>
        </a:xfrm>
        <a:prstGeom prst="rect">
          <a:avLst/>
        </a:prstGeom>
        <a:noFill/>
        <a:ln w="9525">
          <a:noFill/>
        </a:ln>
      </xdr:spPr>
    </xdr:sp>
    <xdr:clientData/>
  </xdr:twoCellAnchor>
  <xdr:twoCellAnchor editAs="oneCell">
    <xdr:from>
      <xdr:col>5</xdr:col>
      <xdr:colOff>636905</xdr:colOff>
      <xdr:row>19</xdr:row>
      <xdr:rowOff>0</xdr:rowOff>
    </xdr:from>
    <xdr:to>
      <xdr:col>5</xdr:col>
      <xdr:colOff>647700</xdr:colOff>
      <xdr:row>20</xdr:row>
      <xdr:rowOff>254635</xdr:rowOff>
    </xdr:to>
    <xdr:sp>
      <xdr:nvSpPr>
        <xdr:cNvPr id="436" name="Text Box 1633"/>
        <xdr:cNvSpPr txBox="1"/>
      </xdr:nvSpPr>
      <xdr:spPr>
        <a:xfrm>
          <a:off x="5104130" y="8334375"/>
          <a:ext cx="10795" cy="1016635"/>
        </a:xfrm>
        <a:prstGeom prst="rect">
          <a:avLst/>
        </a:prstGeom>
        <a:noFill/>
        <a:ln w="9525">
          <a:noFill/>
        </a:ln>
      </xdr:spPr>
    </xdr:sp>
    <xdr:clientData/>
  </xdr:twoCellAnchor>
  <xdr:twoCellAnchor editAs="oneCell">
    <xdr:from>
      <xdr:col>5</xdr:col>
      <xdr:colOff>636905</xdr:colOff>
      <xdr:row>19</xdr:row>
      <xdr:rowOff>0</xdr:rowOff>
    </xdr:from>
    <xdr:to>
      <xdr:col>5</xdr:col>
      <xdr:colOff>647700</xdr:colOff>
      <xdr:row>20</xdr:row>
      <xdr:rowOff>302895</xdr:rowOff>
    </xdr:to>
    <xdr:sp>
      <xdr:nvSpPr>
        <xdr:cNvPr id="437" name="Text Box 1634"/>
        <xdr:cNvSpPr txBox="1"/>
      </xdr:nvSpPr>
      <xdr:spPr>
        <a:xfrm>
          <a:off x="5104130" y="8334375"/>
          <a:ext cx="10795" cy="1064895"/>
        </a:xfrm>
        <a:prstGeom prst="rect">
          <a:avLst/>
        </a:prstGeom>
        <a:noFill/>
        <a:ln w="9525">
          <a:noFill/>
        </a:ln>
      </xdr:spPr>
    </xdr:sp>
    <xdr:clientData/>
  </xdr:twoCellAnchor>
  <xdr:twoCellAnchor editAs="oneCell">
    <xdr:from>
      <xdr:col>5</xdr:col>
      <xdr:colOff>636905</xdr:colOff>
      <xdr:row>19</xdr:row>
      <xdr:rowOff>0</xdr:rowOff>
    </xdr:from>
    <xdr:to>
      <xdr:col>5</xdr:col>
      <xdr:colOff>647700</xdr:colOff>
      <xdr:row>20</xdr:row>
      <xdr:rowOff>302895</xdr:rowOff>
    </xdr:to>
    <xdr:sp>
      <xdr:nvSpPr>
        <xdr:cNvPr id="438" name="Text Box 1451"/>
        <xdr:cNvSpPr txBox="1"/>
      </xdr:nvSpPr>
      <xdr:spPr>
        <a:xfrm>
          <a:off x="5104130" y="8334375"/>
          <a:ext cx="10795" cy="1064895"/>
        </a:xfrm>
        <a:prstGeom prst="rect">
          <a:avLst/>
        </a:prstGeom>
        <a:noFill/>
        <a:ln w="9525">
          <a:noFill/>
        </a:ln>
      </xdr:spPr>
    </xdr:sp>
    <xdr:clientData/>
  </xdr:twoCellAnchor>
  <xdr:twoCellAnchor editAs="oneCell">
    <xdr:from>
      <xdr:col>5</xdr:col>
      <xdr:colOff>636905</xdr:colOff>
      <xdr:row>19</xdr:row>
      <xdr:rowOff>0</xdr:rowOff>
    </xdr:from>
    <xdr:to>
      <xdr:col>5</xdr:col>
      <xdr:colOff>647700</xdr:colOff>
      <xdr:row>20</xdr:row>
      <xdr:rowOff>302895</xdr:rowOff>
    </xdr:to>
    <xdr:sp>
      <xdr:nvSpPr>
        <xdr:cNvPr id="439" name="Text Box 1452"/>
        <xdr:cNvSpPr txBox="1"/>
      </xdr:nvSpPr>
      <xdr:spPr>
        <a:xfrm>
          <a:off x="5104130" y="8334375"/>
          <a:ext cx="10795" cy="1064895"/>
        </a:xfrm>
        <a:prstGeom prst="rect">
          <a:avLst/>
        </a:prstGeom>
        <a:noFill/>
        <a:ln w="9525">
          <a:noFill/>
        </a:ln>
      </xdr:spPr>
    </xdr:sp>
    <xdr:clientData/>
  </xdr:twoCellAnchor>
  <xdr:twoCellAnchor editAs="oneCell">
    <xdr:from>
      <xdr:col>5</xdr:col>
      <xdr:colOff>636905</xdr:colOff>
      <xdr:row>19</xdr:row>
      <xdr:rowOff>0</xdr:rowOff>
    </xdr:from>
    <xdr:to>
      <xdr:col>5</xdr:col>
      <xdr:colOff>647700</xdr:colOff>
      <xdr:row>20</xdr:row>
      <xdr:rowOff>254635</xdr:rowOff>
    </xdr:to>
    <xdr:sp>
      <xdr:nvSpPr>
        <xdr:cNvPr id="440" name="Text Box 1633"/>
        <xdr:cNvSpPr txBox="1"/>
      </xdr:nvSpPr>
      <xdr:spPr>
        <a:xfrm>
          <a:off x="5104130" y="8334375"/>
          <a:ext cx="10795" cy="1016635"/>
        </a:xfrm>
        <a:prstGeom prst="rect">
          <a:avLst/>
        </a:prstGeom>
        <a:noFill/>
        <a:ln w="9525">
          <a:noFill/>
        </a:ln>
      </xdr:spPr>
    </xdr:sp>
    <xdr:clientData/>
  </xdr:twoCellAnchor>
  <xdr:twoCellAnchor editAs="oneCell">
    <xdr:from>
      <xdr:col>5</xdr:col>
      <xdr:colOff>636905</xdr:colOff>
      <xdr:row>19</xdr:row>
      <xdr:rowOff>0</xdr:rowOff>
    </xdr:from>
    <xdr:to>
      <xdr:col>5</xdr:col>
      <xdr:colOff>647700</xdr:colOff>
      <xdr:row>20</xdr:row>
      <xdr:rowOff>302895</xdr:rowOff>
    </xdr:to>
    <xdr:sp>
      <xdr:nvSpPr>
        <xdr:cNvPr id="441" name="Text Box 1634"/>
        <xdr:cNvSpPr txBox="1"/>
      </xdr:nvSpPr>
      <xdr:spPr>
        <a:xfrm>
          <a:off x="5104130" y="8334375"/>
          <a:ext cx="1079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442" name="Text Box 1979"/>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443" name="Text Box 1980"/>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444" name="Text Box 1981"/>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445" name="Text Box 1982"/>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446" name="Text Box 1983"/>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447" name="Text Box 1984"/>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448" name="Text Box 1985"/>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449" name="Text Box 1986"/>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450" name="Text Box 2279"/>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451" name="Text Box 2280"/>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452" name="Text Box 2281"/>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453" name="Text Box 2282"/>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454" name="Text Box 2283"/>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455" name="Text Box 2284"/>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456" name="Text Box 2285"/>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457" name="Text Box 2286"/>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458" name="Text Box 1979"/>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459" name="Text Box 1980"/>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460" name="Text Box 1981"/>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461" name="Text Box 1982"/>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462" name="Text Box 1983"/>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463" name="Text Box 1984"/>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464" name="Text Box 1985"/>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465" name="Text Box 1986"/>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466" name="Text Box 2279"/>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467" name="Text Box 2280"/>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468" name="Text Box 2281"/>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469" name="Text Box 2282"/>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470" name="Text Box 2283"/>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471" name="Text Box 2284"/>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472" name="Text Box 2285"/>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473" name="Text Box 2286"/>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474" name="Text Box 1979"/>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475" name="Text Box 1980"/>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476" name="Text Box 1981"/>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477" name="Text Box 1982"/>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478" name="Text Box 1983"/>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479" name="Text Box 1984"/>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480" name="Text Box 1985"/>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481" name="Text Box 1986"/>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482" name="Text Box 2279"/>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483" name="Text Box 2280"/>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484" name="Text Box 2281"/>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485" name="Text Box 2282"/>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486" name="Text Box 2283"/>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487" name="Text Box 2284"/>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488" name="Text Box 2285"/>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489" name="Text Box 2286"/>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490" name="Text Box 1979"/>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491" name="Text Box 1980"/>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492" name="Text Box 1981"/>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493" name="Text Box 1982"/>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494" name="Text Box 1983"/>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495" name="Text Box 1984"/>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496" name="Text Box 1985"/>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497" name="Text Box 1986"/>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498" name="Text Box 2279"/>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499" name="Text Box 2280"/>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00" name="Text Box 2281"/>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01" name="Text Box 2282"/>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02" name="Text Box 2283"/>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03" name="Text Box 2284"/>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04" name="Text Box 2285"/>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05" name="Text Box 2286"/>
        <xdr:cNvSpPr txBox="1"/>
      </xdr:nvSpPr>
      <xdr:spPr>
        <a:xfrm>
          <a:off x="4467225" y="8334375"/>
          <a:ext cx="106045" cy="1064895"/>
        </a:xfrm>
        <a:prstGeom prst="rect">
          <a:avLst/>
        </a:prstGeom>
        <a:noFill/>
        <a:ln w="9525">
          <a:noFill/>
        </a:ln>
      </xdr:spPr>
    </xdr:sp>
    <xdr:clientData/>
  </xdr:twoCellAnchor>
  <xdr:twoCellAnchor editAs="oneCell">
    <xdr:from>
      <xdr:col>5</xdr:col>
      <xdr:colOff>636905</xdr:colOff>
      <xdr:row>19</xdr:row>
      <xdr:rowOff>0</xdr:rowOff>
    </xdr:from>
    <xdr:to>
      <xdr:col>5</xdr:col>
      <xdr:colOff>647700</xdr:colOff>
      <xdr:row>20</xdr:row>
      <xdr:rowOff>302895</xdr:rowOff>
    </xdr:to>
    <xdr:sp>
      <xdr:nvSpPr>
        <xdr:cNvPr id="506" name="Text Box 1451"/>
        <xdr:cNvSpPr txBox="1"/>
      </xdr:nvSpPr>
      <xdr:spPr>
        <a:xfrm>
          <a:off x="5104130" y="8334375"/>
          <a:ext cx="10795" cy="1064895"/>
        </a:xfrm>
        <a:prstGeom prst="rect">
          <a:avLst/>
        </a:prstGeom>
        <a:noFill/>
        <a:ln w="9525">
          <a:noFill/>
        </a:ln>
      </xdr:spPr>
    </xdr:sp>
    <xdr:clientData/>
  </xdr:twoCellAnchor>
  <xdr:twoCellAnchor editAs="oneCell">
    <xdr:from>
      <xdr:col>5</xdr:col>
      <xdr:colOff>636905</xdr:colOff>
      <xdr:row>19</xdr:row>
      <xdr:rowOff>0</xdr:rowOff>
    </xdr:from>
    <xdr:to>
      <xdr:col>5</xdr:col>
      <xdr:colOff>647700</xdr:colOff>
      <xdr:row>20</xdr:row>
      <xdr:rowOff>302895</xdr:rowOff>
    </xdr:to>
    <xdr:sp>
      <xdr:nvSpPr>
        <xdr:cNvPr id="507" name="Text Box 1452"/>
        <xdr:cNvSpPr txBox="1"/>
      </xdr:nvSpPr>
      <xdr:spPr>
        <a:xfrm>
          <a:off x="5104130" y="8334375"/>
          <a:ext cx="10795" cy="1064895"/>
        </a:xfrm>
        <a:prstGeom prst="rect">
          <a:avLst/>
        </a:prstGeom>
        <a:noFill/>
        <a:ln w="9525">
          <a:noFill/>
        </a:ln>
      </xdr:spPr>
    </xdr:sp>
    <xdr:clientData/>
  </xdr:twoCellAnchor>
  <xdr:twoCellAnchor editAs="oneCell">
    <xdr:from>
      <xdr:col>5</xdr:col>
      <xdr:colOff>636905</xdr:colOff>
      <xdr:row>19</xdr:row>
      <xdr:rowOff>0</xdr:rowOff>
    </xdr:from>
    <xdr:to>
      <xdr:col>5</xdr:col>
      <xdr:colOff>647700</xdr:colOff>
      <xdr:row>20</xdr:row>
      <xdr:rowOff>254635</xdr:rowOff>
    </xdr:to>
    <xdr:sp>
      <xdr:nvSpPr>
        <xdr:cNvPr id="508" name="Text Box 1633"/>
        <xdr:cNvSpPr txBox="1"/>
      </xdr:nvSpPr>
      <xdr:spPr>
        <a:xfrm>
          <a:off x="5104130" y="8334375"/>
          <a:ext cx="10795" cy="1016635"/>
        </a:xfrm>
        <a:prstGeom prst="rect">
          <a:avLst/>
        </a:prstGeom>
        <a:noFill/>
        <a:ln w="9525">
          <a:noFill/>
        </a:ln>
      </xdr:spPr>
    </xdr:sp>
    <xdr:clientData/>
  </xdr:twoCellAnchor>
  <xdr:twoCellAnchor editAs="oneCell">
    <xdr:from>
      <xdr:col>5</xdr:col>
      <xdr:colOff>636905</xdr:colOff>
      <xdr:row>19</xdr:row>
      <xdr:rowOff>0</xdr:rowOff>
    </xdr:from>
    <xdr:to>
      <xdr:col>5</xdr:col>
      <xdr:colOff>647700</xdr:colOff>
      <xdr:row>20</xdr:row>
      <xdr:rowOff>302895</xdr:rowOff>
    </xdr:to>
    <xdr:sp>
      <xdr:nvSpPr>
        <xdr:cNvPr id="509" name="Text Box 1634"/>
        <xdr:cNvSpPr txBox="1"/>
      </xdr:nvSpPr>
      <xdr:spPr>
        <a:xfrm>
          <a:off x="5104130" y="8334375"/>
          <a:ext cx="10795" cy="1064895"/>
        </a:xfrm>
        <a:prstGeom prst="rect">
          <a:avLst/>
        </a:prstGeom>
        <a:noFill/>
        <a:ln w="9525">
          <a:noFill/>
        </a:ln>
      </xdr:spPr>
    </xdr:sp>
    <xdr:clientData/>
  </xdr:twoCellAnchor>
  <xdr:twoCellAnchor editAs="oneCell">
    <xdr:from>
      <xdr:col>5</xdr:col>
      <xdr:colOff>636905</xdr:colOff>
      <xdr:row>19</xdr:row>
      <xdr:rowOff>0</xdr:rowOff>
    </xdr:from>
    <xdr:to>
      <xdr:col>5</xdr:col>
      <xdr:colOff>647700</xdr:colOff>
      <xdr:row>20</xdr:row>
      <xdr:rowOff>302895</xdr:rowOff>
    </xdr:to>
    <xdr:sp>
      <xdr:nvSpPr>
        <xdr:cNvPr id="510" name="Text Box 1451"/>
        <xdr:cNvSpPr txBox="1"/>
      </xdr:nvSpPr>
      <xdr:spPr>
        <a:xfrm>
          <a:off x="5104130" y="8334375"/>
          <a:ext cx="10795" cy="1064895"/>
        </a:xfrm>
        <a:prstGeom prst="rect">
          <a:avLst/>
        </a:prstGeom>
        <a:noFill/>
        <a:ln w="9525">
          <a:noFill/>
        </a:ln>
      </xdr:spPr>
    </xdr:sp>
    <xdr:clientData/>
  </xdr:twoCellAnchor>
  <xdr:twoCellAnchor editAs="oneCell">
    <xdr:from>
      <xdr:col>5</xdr:col>
      <xdr:colOff>636905</xdr:colOff>
      <xdr:row>19</xdr:row>
      <xdr:rowOff>0</xdr:rowOff>
    </xdr:from>
    <xdr:to>
      <xdr:col>5</xdr:col>
      <xdr:colOff>647700</xdr:colOff>
      <xdr:row>20</xdr:row>
      <xdr:rowOff>302895</xdr:rowOff>
    </xdr:to>
    <xdr:sp>
      <xdr:nvSpPr>
        <xdr:cNvPr id="511" name="Text Box 1452"/>
        <xdr:cNvSpPr txBox="1"/>
      </xdr:nvSpPr>
      <xdr:spPr>
        <a:xfrm>
          <a:off x="5104130" y="8334375"/>
          <a:ext cx="10795" cy="1064895"/>
        </a:xfrm>
        <a:prstGeom prst="rect">
          <a:avLst/>
        </a:prstGeom>
        <a:noFill/>
        <a:ln w="9525">
          <a:noFill/>
        </a:ln>
      </xdr:spPr>
    </xdr:sp>
    <xdr:clientData/>
  </xdr:twoCellAnchor>
  <xdr:twoCellAnchor editAs="oneCell">
    <xdr:from>
      <xdr:col>5</xdr:col>
      <xdr:colOff>636905</xdr:colOff>
      <xdr:row>19</xdr:row>
      <xdr:rowOff>0</xdr:rowOff>
    </xdr:from>
    <xdr:to>
      <xdr:col>5</xdr:col>
      <xdr:colOff>647700</xdr:colOff>
      <xdr:row>20</xdr:row>
      <xdr:rowOff>254635</xdr:rowOff>
    </xdr:to>
    <xdr:sp>
      <xdr:nvSpPr>
        <xdr:cNvPr id="512" name="Text Box 1633"/>
        <xdr:cNvSpPr txBox="1"/>
      </xdr:nvSpPr>
      <xdr:spPr>
        <a:xfrm>
          <a:off x="5104130" y="8334375"/>
          <a:ext cx="10795" cy="1016635"/>
        </a:xfrm>
        <a:prstGeom prst="rect">
          <a:avLst/>
        </a:prstGeom>
        <a:noFill/>
        <a:ln w="9525">
          <a:noFill/>
        </a:ln>
      </xdr:spPr>
    </xdr:sp>
    <xdr:clientData/>
  </xdr:twoCellAnchor>
  <xdr:twoCellAnchor editAs="oneCell">
    <xdr:from>
      <xdr:col>5</xdr:col>
      <xdr:colOff>636905</xdr:colOff>
      <xdr:row>19</xdr:row>
      <xdr:rowOff>0</xdr:rowOff>
    </xdr:from>
    <xdr:to>
      <xdr:col>5</xdr:col>
      <xdr:colOff>647700</xdr:colOff>
      <xdr:row>20</xdr:row>
      <xdr:rowOff>302895</xdr:rowOff>
    </xdr:to>
    <xdr:sp>
      <xdr:nvSpPr>
        <xdr:cNvPr id="513" name="Text Box 1634"/>
        <xdr:cNvSpPr txBox="1"/>
      </xdr:nvSpPr>
      <xdr:spPr>
        <a:xfrm>
          <a:off x="5104130" y="8334375"/>
          <a:ext cx="1079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14" name="Text Box 1979"/>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15" name="Text Box 1980"/>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16" name="Text Box 1981"/>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17" name="Text Box 1982"/>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18" name="Text Box 1983"/>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19" name="Text Box 1984"/>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20" name="Text Box 1985"/>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21" name="Text Box 1986"/>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22" name="Text Box 2279"/>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23" name="Text Box 2280"/>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24" name="Text Box 2281"/>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25" name="Text Box 2282"/>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26" name="Text Box 2283"/>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27" name="Text Box 2284"/>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28" name="Text Box 2285"/>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29" name="Text Box 2286"/>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30" name="Text Box 1979"/>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31" name="Text Box 1980"/>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32" name="Text Box 1981"/>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33" name="Text Box 1982"/>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34" name="Text Box 1983"/>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35" name="Text Box 1984"/>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36" name="Text Box 1985"/>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37" name="Text Box 1986"/>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38" name="Text Box 2279"/>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39" name="Text Box 2280"/>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40" name="Text Box 2281"/>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41" name="Text Box 2282"/>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42" name="Text Box 2283"/>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43" name="Text Box 2284"/>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44" name="Text Box 2285"/>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45" name="Text Box 2286"/>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46" name="Text Box 1979"/>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47" name="Text Box 1980"/>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48" name="Text Box 1981"/>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49" name="Text Box 1982"/>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50" name="Text Box 1983"/>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51" name="Text Box 1984"/>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52" name="Text Box 1985"/>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53" name="Text Box 1986"/>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54" name="Text Box 2279"/>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55" name="Text Box 2280"/>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56" name="Text Box 2281"/>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57" name="Text Box 2282"/>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58" name="Text Box 2283"/>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59" name="Text Box 2284"/>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60" name="Text Box 2285"/>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61" name="Text Box 2286"/>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62" name="Text Box 1979"/>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63" name="Text Box 1980"/>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64" name="Text Box 1981"/>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65" name="Text Box 1982"/>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66" name="Text Box 1983"/>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67" name="Text Box 1984"/>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68" name="Text Box 1985"/>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69" name="Text Box 1986"/>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70" name="Text Box 2279"/>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71" name="Text Box 2280"/>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72" name="Text Box 2281"/>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73" name="Text Box 2282"/>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74" name="Text Box 2283"/>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75" name="Text Box 2284"/>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76" name="Text Box 2285"/>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77" name="Text Box 2286"/>
        <xdr:cNvSpPr txBox="1"/>
      </xdr:nvSpPr>
      <xdr:spPr>
        <a:xfrm>
          <a:off x="4467225" y="8334375"/>
          <a:ext cx="106045" cy="1064895"/>
        </a:xfrm>
        <a:prstGeom prst="rect">
          <a:avLst/>
        </a:prstGeom>
        <a:noFill/>
        <a:ln w="9525">
          <a:noFill/>
        </a:ln>
      </xdr:spPr>
    </xdr:sp>
    <xdr:clientData/>
  </xdr:twoCellAnchor>
  <xdr:twoCellAnchor editAs="oneCell">
    <xdr:from>
      <xdr:col>5</xdr:col>
      <xdr:colOff>636905</xdr:colOff>
      <xdr:row>19</xdr:row>
      <xdr:rowOff>0</xdr:rowOff>
    </xdr:from>
    <xdr:to>
      <xdr:col>5</xdr:col>
      <xdr:colOff>647700</xdr:colOff>
      <xdr:row>20</xdr:row>
      <xdr:rowOff>302895</xdr:rowOff>
    </xdr:to>
    <xdr:sp>
      <xdr:nvSpPr>
        <xdr:cNvPr id="578" name="Text Box 1451"/>
        <xdr:cNvSpPr txBox="1"/>
      </xdr:nvSpPr>
      <xdr:spPr>
        <a:xfrm>
          <a:off x="5104130" y="8334375"/>
          <a:ext cx="10795" cy="1064895"/>
        </a:xfrm>
        <a:prstGeom prst="rect">
          <a:avLst/>
        </a:prstGeom>
        <a:noFill/>
        <a:ln w="9525">
          <a:noFill/>
        </a:ln>
      </xdr:spPr>
    </xdr:sp>
    <xdr:clientData/>
  </xdr:twoCellAnchor>
  <xdr:twoCellAnchor editAs="oneCell">
    <xdr:from>
      <xdr:col>5</xdr:col>
      <xdr:colOff>636905</xdr:colOff>
      <xdr:row>19</xdr:row>
      <xdr:rowOff>0</xdr:rowOff>
    </xdr:from>
    <xdr:to>
      <xdr:col>5</xdr:col>
      <xdr:colOff>647700</xdr:colOff>
      <xdr:row>20</xdr:row>
      <xdr:rowOff>302895</xdr:rowOff>
    </xdr:to>
    <xdr:sp>
      <xdr:nvSpPr>
        <xdr:cNvPr id="579" name="Text Box 1452"/>
        <xdr:cNvSpPr txBox="1"/>
      </xdr:nvSpPr>
      <xdr:spPr>
        <a:xfrm>
          <a:off x="5104130" y="8334375"/>
          <a:ext cx="10795" cy="1064895"/>
        </a:xfrm>
        <a:prstGeom prst="rect">
          <a:avLst/>
        </a:prstGeom>
        <a:noFill/>
        <a:ln w="9525">
          <a:noFill/>
        </a:ln>
      </xdr:spPr>
    </xdr:sp>
    <xdr:clientData/>
  </xdr:twoCellAnchor>
  <xdr:twoCellAnchor editAs="oneCell">
    <xdr:from>
      <xdr:col>5</xdr:col>
      <xdr:colOff>636905</xdr:colOff>
      <xdr:row>19</xdr:row>
      <xdr:rowOff>0</xdr:rowOff>
    </xdr:from>
    <xdr:to>
      <xdr:col>5</xdr:col>
      <xdr:colOff>647700</xdr:colOff>
      <xdr:row>20</xdr:row>
      <xdr:rowOff>254635</xdr:rowOff>
    </xdr:to>
    <xdr:sp>
      <xdr:nvSpPr>
        <xdr:cNvPr id="580" name="Text Box 1633"/>
        <xdr:cNvSpPr txBox="1"/>
      </xdr:nvSpPr>
      <xdr:spPr>
        <a:xfrm>
          <a:off x="5104130" y="8334375"/>
          <a:ext cx="10795" cy="1016635"/>
        </a:xfrm>
        <a:prstGeom prst="rect">
          <a:avLst/>
        </a:prstGeom>
        <a:noFill/>
        <a:ln w="9525">
          <a:noFill/>
        </a:ln>
      </xdr:spPr>
    </xdr:sp>
    <xdr:clientData/>
  </xdr:twoCellAnchor>
  <xdr:twoCellAnchor editAs="oneCell">
    <xdr:from>
      <xdr:col>5</xdr:col>
      <xdr:colOff>636905</xdr:colOff>
      <xdr:row>19</xdr:row>
      <xdr:rowOff>0</xdr:rowOff>
    </xdr:from>
    <xdr:to>
      <xdr:col>5</xdr:col>
      <xdr:colOff>647700</xdr:colOff>
      <xdr:row>20</xdr:row>
      <xdr:rowOff>302895</xdr:rowOff>
    </xdr:to>
    <xdr:sp>
      <xdr:nvSpPr>
        <xdr:cNvPr id="581" name="Text Box 1634"/>
        <xdr:cNvSpPr txBox="1"/>
      </xdr:nvSpPr>
      <xdr:spPr>
        <a:xfrm>
          <a:off x="5104130" y="8334375"/>
          <a:ext cx="10795" cy="1064895"/>
        </a:xfrm>
        <a:prstGeom prst="rect">
          <a:avLst/>
        </a:prstGeom>
        <a:noFill/>
        <a:ln w="9525">
          <a:noFill/>
        </a:ln>
      </xdr:spPr>
    </xdr:sp>
    <xdr:clientData/>
  </xdr:twoCellAnchor>
  <xdr:twoCellAnchor editAs="oneCell">
    <xdr:from>
      <xdr:col>5</xdr:col>
      <xdr:colOff>636905</xdr:colOff>
      <xdr:row>19</xdr:row>
      <xdr:rowOff>0</xdr:rowOff>
    </xdr:from>
    <xdr:to>
      <xdr:col>5</xdr:col>
      <xdr:colOff>647700</xdr:colOff>
      <xdr:row>20</xdr:row>
      <xdr:rowOff>302895</xdr:rowOff>
    </xdr:to>
    <xdr:sp>
      <xdr:nvSpPr>
        <xdr:cNvPr id="582" name="Text Box 1451"/>
        <xdr:cNvSpPr txBox="1"/>
      </xdr:nvSpPr>
      <xdr:spPr>
        <a:xfrm>
          <a:off x="5104130" y="8334375"/>
          <a:ext cx="10795" cy="1064895"/>
        </a:xfrm>
        <a:prstGeom prst="rect">
          <a:avLst/>
        </a:prstGeom>
        <a:noFill/>
        <a:ln w="9525">
          <a:noFill/>
        </a:ln>
      </xdr:spPr>
    </xdr:sp>
    <xdr:clientData/>
  </xdr:twoCellAnchor>
  <xdr:twoCellAnchor editAs="oneCell">
    <xdr:from>
      <xdr:col>5</xdr:col>
      <xdr:colOff>636905</xdr:colOff>
      <xdr:row>19</xdr:row>
      <xdr:rowOff>0</xdr:rowOff>
    </xdr:from>
    <xdr:to>
      <xdr:col>5</xdr:col>
      <xdr:colOff>647700</xdr:colOff>
      <xdr:row>20</xdr:row>
      <xdr:rowOff>302895</xdr:rowOff>
    </xdr:to>
    <xdr:sp>
      <xdr:nvSpPr>
        <xdr:cNvPr id="583" name="Text Box 1452"/>
        <xdr:cNvSpPr txBox="1"/>
      </xdr:nvSpPr>
      <xdr:spPr>
        <a:xfrm>
          <a:off x="5104130" y="8334375"/>
          <a:ext cx="10795" cy="1064895"/>
        </a:xfrm>
        <a:prstGeom prst="rect">
          <a:avLst/>
        </a:prstGeom>
        <a:noFill/>
        <a:ln w="9525">
          <a:noFill/>
        </a:ln>
      </xdr:spPr>
    </xdr:sp>
    <xdr:clientData/>
  </xdr:twoCellAnchor>
  <xdr:twoCellAnchor editAs="oneCell">
    <xdr:from>
      <xdr:col>5</xdr:col>
      <xdr:colOff>636905</xdr:colOff>
      <xdr:row>19</xdr:row>
      <xdr:rowOff>0</xdr:rowOff>
    </xdr:from>
    <xdr:to>
      <xdr:col>5</xdr:col>
      <xdr:colOff>647700</xdr:colOff>
      <xdr:row>20</xdr:row>
      <xdr:rowOff>254635</xdr:rowOff>
    </xdr:to>
    <xdr:sp>
      <xdr:nvSpPr>
        <xdr:cNvPr id="584" name="Text Box 1633"/>
        <xdr:cNvSpPr txBox="1"/>
      </xdr:nvSpPr>
      <xdr:spPr>
        <a:xfrm>
          <a:off x="5104130" y="8334375"/>
          <a:ext cx="10795" cy="1016635"/>
        </a:xfrm>
        <a:prstGeom prst="rect">
          <a:avLst/>
        </a:prstGeom>
        <a:noFill/>
        <a:ln w="9525">
          <a:noFill/>
        </a:ln>
      </xdr:spPr>
    </xdr:sp>
    <xdr:clientData/>
  </xdr:twoCellAnchor>
  <xdr:twoCellAnchor editAs="oneCell">
    <xdr:from>
      <xdr:col>5</xdr:col>
      <xdr:colOff>636905</xdr:colOff>
      <xdr:row>19</xdr:row>
      <xdr:rowOff>0</xdr:rowOff>
    </xdr:from>
    <xdr:to>
      <xdr:col>5</xdr:col>
      <xdr:colOff>647700</xdr:colOff>
      <xdr:row>20</xdr:row>
      <xdr:rowOff>302895</xdr:rowOff>
    </xdr:to>
    <xdr:sp>
      <xdr:nvSpPr>
        <xdr:cNvPr id="585" name="Text Box 1634"/>
        <xdr:cNvSpPr txBox="1"/>
      </xdr:nvSpPr>
      <xdr:spPr>
        <a:xfrm>
          <a:off x="5104130" y="8334375"/>
          <a:ext cx="1079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86" name="Text Box 1979"/>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87" name="Text Box 1980"/>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88" name="Text Box 1981"/>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89" name="Text Box 1982"/>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90" name="Text Box 1983"/>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91" name="Text Box 1984"/>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92" name="Text Box 1985"/>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93" name="Text Box 1986"/>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94" name="Text Box 2279"/>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95" name="Text Box 2280"/>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96" name="Text Box 2281"/>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97" name="Text Box 2282"/>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98" name="Text Box 2283"/>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599" name="Text Box 2284"/>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600" name="Text Box 2285"/>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601" name="Text Box 2286"/>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602" name="Text Box 1979"/>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603" name="Text Box 1980"/>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604" name="Text Box 1981"/>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605" name="Text Box 1982"/>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606" name="Text Box 1983"/>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607" name="Text Box 1984"/>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608" name="Text Box 1985"/>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609" name="Text Box 1986"/>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610" name="Text Box 2279"/>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611" name="Text Box 2280"/>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612" name="Text Box 2281"/>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613" name="Text Box 2282"/>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614" name="Text Box 2283"/>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615" name="Text Box 2284"/>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616" name="Text Box 2285"/>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617" name="Text Box 2286"/>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618" name="Text Box 1979"/>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619" name="Text Box 1980"/>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620" name="Text Box 1981"/>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621" name="Text Box 1982"/>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622" name="Text Box 1983"/>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623" name="Text Box 1984"/>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624" name="Text Box 1985"/>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625" name="Text Box 1986"/>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626" name="Text Box 2279"/>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627" name="Text Box 2280"/>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628" name="Text Box 2281"/>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629" name="Text Box 2282"/>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630" name="Text Box 2283"/>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631" name="Text Box 2284"/>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632" name="Text Box 2285"/>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633" name="Text Box 2286"/>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634" name="Text Box 1979"/>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635" name="Text Box 1980"/>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636" name="Text Box 1981"/>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637" name="Text Box 1982"/>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638" name="Text Box 1983"/>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639" name="Text Box 1984"/>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640" name="Text Box 1985"/>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641" name="Text Box 1986"/>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642" name="Text Box 2279"/>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643" name="Text Box 2280"/>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644" name="Text Box 2281"/>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645" name="Text Box 2282"/>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646" name="Text Box 2283"/>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647" name="Text Box 2284"/>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648" name="Text Box 2285"/>
        <xdr:cNvSpPr txBox="1"/>
      </xdr:nvSpPr>
      <xdr:spPr>
        <a:xfrm>
          <a:off x="4467225" y="8334375"/>
          <a:ext cx="106045" cy="1064895"/>
        </a:xfrm>
        <a:prstGeom prst="rect">
          <a:avLst/>
        </a:prstGeom>
        <a:noFill/>
        <a:ln w="9525">
          <a:noFill/>
        </a:ln>
      </xdr:spPr>
    </xdr:sp>
    <xdr:clientData/>
  </xdr:twoCellAnchor>
  <xdr:twoCellAnchor editAs="oneCell">
    <xdr:from>
      <xdr:col>5</xdr:col>
      <xdr:colOff>0</xdr:colOff>
      <xdr:row>19</xdr:row>
      <xdr:rowOff>0</xdr:rowOff>
    </xdr:from>
    <xdr:to>
      <xdr:col>5</xdr:col>
      <xdr:colOff>106045</xdr:colOff>
      <xdr:row>20</xdr:row>
      <xdr:rowOff>302895</xdr:rowOff>
    </xdr:to>
    <xdr:sp>
      <xdr:nvSpPr>
        <xdr:cNvPr id="649" name="Text Box 2286"/>
        <xdr:cNvSpPr txBox="1"/>
      </xdr:nvSpPr>
      <xdr:spPr>
        <a:xfrm>
          <a:off x="4467225" y="8334375"/>
          <a:ext cx="106045" cy="1064895"/>
        </a:xfrm>
        <a:prstGeom prst="rect">
          <a:avLst/>
        </a:prstGeom>
        <a:noFill/>
        <a:ln w="9525">
          <a:noFill/>
        </a:ln>
      </xdr:spPr>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5</xdr:col>
      <xdr:colOff>636905</xdr:colOff>
      <xdr:row>36</xdr:row>
      <xdr:rowOff>0</xdr:rowOff>
    </xdr:from>
    <xdr:to>
      <xdr:col>5</xdr:col>
      <xdr:colOff>647700</xdr:colOff>
      <xdr:row>36</xdr:row>
      <xdr:rowOff>1064895</xdr:rowOff>
    </xdr:to>
    <xdr:sp>
      <xdr:nvSpPr>
        <xdr:cNvPr id="2" name="Text Box 1451"/>
        <xdr:cNvSpPr txBox="1"/>
      </xdr:nvSpPr>
      <xdr:spPr>
        <a:xfrm>
          <a:off x="5608955" y="15551150"/>
          <a:ext cx="10795" cy="1064895"/>
        </a:xfrm>
        <a:prstGeom prst="rect">
          <a:avLst/>
        </a:prstGeom>
        <a:noFill/>
        <a:ln w="9525">
          <a:noFill/>
        </a:ln>
      </xdr:spPr>
    </xdr:sp>
    <xdr:clientData/>
  </xdr:twoCellAnchor>
  <xdr:twoCellAnchor editAs="oneCell">
    <xdr:from>
      <xdr:col>5</xdr:col>
      <xdr:colOff>636905</xdr:colOff>
      <xdr:row>36</xdr:row>
      <xdr:rowOff>0</xdr:rowOff>
    </xdr:from>
    <xdr:to>
      <xdr:col>5</xdr:col>
      <xdr:colOff>647700</xdr:colOff>
      <xdr:row>36</xdr:row>
      <xdr:rowOff>1064895</xdr:rowOff>
    </xdr:to>
    <xdr:sp>
      <xdr:nvSpPr>
        <xdr:cNvPr id="3" name="Text Box 1452"/>
        <xdr:cNvSpPr txBox="1"/>
      </xdr:nvSpPr>
      <xdr:spPr>
        <a:xfrm>
          <a:off x="5608955" y="15551150"/>
          <a:ext cx="10795" cy="1064895"/>
        </a:xfrm>
        <a:prstGeom prst="rect">
          <a:avLst/>
        </a:prstGeom>
        <a:noFill/>
        <a:ln w="9525">
          <a:noFill/>
        </a:ln>
      </xdr:spPr>
    </xdr:sp>
    <xdr:clientData/>
  </xdr:twoCellAnchor>
  <xdr:twoCellAnchor editAs="oneCell">
    <xdr:from>
      <xdr:col>5</xdr:col>
      <xdr:colOff>636905</xdr:colOff>
      <xdr:row>36</xdr:row>
      <xdr:rowOff>0</xdr:rowOff>
    </xdr:from>
    <xdr:to>
      <xdr:col>5</xdr:col>
      <xdr:colOff>647700</xdr:colOff>
      <xdr:row>36</xdr:row>
      <xdr:rowOff>1016635</xdr:rowOff>
    </xdr:to>
    <xdr:sp>
      <xdr:nvSpPr>
        <xdr:cNvPr id="4" name="Text Box 1633"/>
        <xdr:cNvSpPr txBox="1"/>
      </xdr:nvSpPr>
      <xdr:spPr>
        <a:xfrm>
          <a:off x="5608955" y="15551150"/>
          <a:ext cx="10795" cy="1016635"/>
        </a:xfrm>
        <a:prstGeom prst="rect">
          <a:avLst/>
        </a:prstGeom>
        <a:noFill/>
        <a:ln w="9525">
          <a:noFill/>
        </a:ln>
      </xdr:spPr>
    </xdr:sp>
    <xdr:clientData/>
  </xdr:twoCellAnchor>
  <xdr:twoCellAnchor editAs="oneCell">
    <xdr:from>
      <xdr:col>5</xdr:col>
      <xdr:colOff>636905</xdr:colOff>
      <xdr:row>36</xdr:row>
      <xdr:rowOff>0</xdr:rowOff>
    </xdr:from>
    <xdr:to>
      <xdr:col>5</xdr:col>
      <xdr:colOff>647700</xdr:colOff>
      <xdr:row>36</xdr:row>
      <xdr:rowOff>1064895</xdr:rowOff>
    </xdr:to>
    <xdr:sp>
      <xdr:nvSpPr>
        <xdr:cNvPr id="5" name="Text Box 1634"/>
        <xdr:cNvSpPr txBox="1"/>
      </xdr:nvSpPr>
      <xdr:spPr>
        <a:xfrm>
          <a:off x="5608955" y="15551150"/>
          <a:ext cx="10795" cy="1064895"/>
        </a:xfrm>
        <a:prstGeom prst="rect">
          <a:avLst/>
        </a:prstGeom>
        <a:noFill/>
        <a:ln w="9525">
          <a:noFill/>
        </a:ln>
      </xdr:spPr>
    </xdr:sp>
    <xdr:clientData/>
  </xdr:twoCellAnchor>
  <xdr:twoCellAnchor editAs="oneCell">
    <xdr:from>
      <xdr:col>5</xdr:col>
      <xdr:colOff>636905</xdr:colOff>
      <xdr:row>36</xdr:row>
      <xdr:rowOff>0</xdr:rowOff>
    </xdr:from>
    <xdr:to>
      <xdr:col>5</xdr:col>
      <xdr:colOff>647700</xdr:colOff>
      <xdr:row>36</xdr:row>
      <xdr:rowOff>1064895</xdr:rowOff>
    </xdr:to>
    <xdr:sp>
      <xdr:nvSpPr>
        <xdr:cNvPr id="6" name="Text Box 1451"/>
        <xdr:cNvSpPr txBox="1"/>
      </xdr:nvSpPr>
      <xdr:spPr>
        <a:xfrm>
          <a:off x="5608955" y="15551150"/>
          <a:ext cx="10795" cy="1064895"/>
        </a:xfrm>
        <a:prstGeom prst="rect">
          <a:avLst/>
        </a:prstGeom>
        <a:noFill/>
        <a:ln w="9525">
          <a:noFill/>
        </a:ln>
      </xdr:spPr>
    </xdr:sp>
    <xdr:clientData/>
  </xdr:twoCellAnchor>
  <xdr:twoCellAnchor editAs="oneCell">
    <xdr:from>
      <xdr:col>5</xdr:col>
      <xdr:colOff>636905</xdr:colOff>
      <xdr:row>36</xdr:row>
      <xdr:rowOff>0</xdr:rowOff>
    </xdr:from>
    <xdr:to>
      <xdr:col>5</xdr:col>
      <xdr:colOff>647700</xdr:colOff>
      <xdr:row>36</xdr:row>
      <xdr:rowOff>1064895</xdr:rowOff>
    </xdr:to>
    <xdr:sp>
      <xdr:nvSpPr>
        <xdr:cNvPr id="7" name="Text Box 1452"/>
        <xdr:cNvSpPr txBox="1"/>
      </xdr:nvSpPr>
      <xdr:spPr>
        <a:xfrm>
          <a:off x="5608955" y="15551150"/>
          <a:ext cx="10795" cy="1064895"/>
        </a:xfrm>
        <a:prstGeom prst="rect">
          <a:avLst/>
        </a:prstGeom>
        <a:noFill/>
        <a:ln w="9525">
          <a:noFill/>
        </a:ln>
      </xdr:spPr>
    </xdr:sp>
    <xdr:clientData/>
  </xdr:twoCellAnchor>
  <xdr:twoCellAnchor editAs="oneCell">
    <xdr:from>
      <xdr:col>5</xdr:col>
      <xdr:colOff>636905</xdr:colOff>
      <xdr:row>36</xdr:row>
      <xdr:rowOff>0</xdr:rowOff>
    </xdr:from>
    <xdr:to>
      <xdr:col>5</xdr:col>
      <xdr:colOff>647700</xdr:colOff>
      <xdr:row>36</xdr:row>
      <xdr:rowOff>1016635</xdr:rowOff>
    </xdr:to>
    <xdr:sp>
      <xdr:nvSpPr>
        <xdr:cNvPr id="8" name="Text Box 1633"/>
        <xdr:cNvSpPr txBox="1"/>
      </xdr:nvSpPr>
      <xdr:spPr>
        <a:xfrm>
          <a:off x="5608955" y="15551150"/>
          <a:ext cx="10795" cy="1016635"/>
        </a:xfrm>
        <a:prstGeom prst="rect">
          <a:avLst/>
        </a:prstGeom>
        <a:noFill/>
        <a:ln w="9525">
          <a:noFill/>
        </a:ln>
      </xdr:spPr>
    </xdr:sp>
    <xdr:clientData/>
  </xdr:twoCellAnchor>
  <xdr:twoCellAnchor editAs="oneCell">
    <xdr:from>
      <xdr:col>5</xdr:col>
      <xdr:colOff>636905</xdr:colOff>
      <xdr:row>36</xdr:row>
      <xdr:rowOff>0</xdr:rowOff>
    </xdr:from>
    <xdr:to>
      <xdr:col>5</xdr:col>
      <xdr:colOff>647700</xdr:colOff>
      <xdr:row>36</xdr:row>
      <xdr:rowOff>1064895</xdr:rowOff>
    </xdr:to>
    <xdr:sp>
      <xdr:nvSpPr>
        <xdr:cNvPr id="9" name="Text Box 1634"/>
        <xdr:cNvSpPr txBox="1"/>
      </xdr:nvSpPr>
      <xdr:spPr>
        <a:xfrm>
          <a:off x="5608955" y="15551150"/>
          <a:ext cx="1079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0" name="Text Box 1979"/>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1" name="Text Box 1980"/>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2" name="Text Box 1981"/>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3" name="Text Box 1982"/>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4" name="Text Box 1983"/>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5" name="Text Box 1984"/>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6" name="Text Box 1985"/>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7" name="Text Box 1986"/>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8" name="Text Box 2279"/>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9" name="Text Box 2280"/>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20" name="Text Box 2281"/>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21" name="Text Box 2282"/>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22" name="Text Box 2283"/>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23" name="Text Box 2284"/>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24" name="Text Box 2285"/>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25" name="Text Box 2286"/>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26" name="Text Box 1979"/>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27" name="Text Box 1980"/>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28" name="Text Box 1981"/>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29" name="Text Box 1982"/>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30" name="Text Box 1983"/>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31" name="Text Box 1984"/>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32" name="Text Box 1985"/>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33" name="Text Box 1986"/>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34" name="Text Box 2279"/>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35" name="Text Box 2280"/>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36" name="Text Box 2281"/>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37" name="Text Box 2282"/>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38" name="Text Box 2283"/>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39" name="Text Box 2284"/>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40" name="Text Box 2285"/>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41" name="Text Box 2286"/>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42" name="Text Box 1979"/>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43" name="Text Box 1980"/>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44" name="Text Box 1981"/>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45" name="Text Box 1982"/>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46" name="Text Box 1983"/>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47" name="Text Box 1984"/>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48" name="Text Box 1985"/>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49" name="Text Box 1986"/>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50" name="Text Box 2279"/>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51" name="Text Box 2280"/>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52" name="Text Box 2281"/>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53" name="Text Box 2282"/>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54" name="Text Box 2283"/>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55" name="Text Box 2284"/>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56" name="Text Box 2285"/>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57" name="Text Box 2286"/>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58" name="Text Box 1979"/>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59" name="Text Box 1980"/>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60" name="Text Box 1981"/>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61" name="Text Box 1982"/>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62" name="Text Box 1983"/>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63" name="Text Box 1984"/>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64" name="Text Box 1985"/>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65" name="Text Box 1986"/>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66" name="Text Box 2279"/>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67" name="Text Box 2280"/>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68" name="Text Box 2281"/>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69" name="Text Box 2282"/>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70" name="Text Box 2283"/>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71" name="Text Box 2284"/>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72" name="Text Box 2285"/>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73" name="Text Box 2286"/>
        <xdr:cNvSpPr txBox="1"/>
      </xdr:nvSpPr>
      <xdr:spPr>
        <a:xfrm>
          <a:off x="4972050" y="15551150"/>
          <a:ext cx="106045" cy="1064895"/>
        </a:xfrm>
        <a:prstGeom prst="rect">
          <a:avLst/>
        </a:prstGeom>
        <a:noFill/>
        <a:ln w="9525">
          <a:noFill/>
        </a:ln>
      </xdr:spPr>
    </xdr:sp>
    <xdr:clientData/>
  </xdr:twoCellAnchor>
  <xdr:twoCellAnchor editAs="oneCell">
    <xdr:from>
      <xdr:col>5</xdr:col>
      <xdr:colOff>636905</xdr:colOff>
      <xdr:row>36</xdr:row>
      <xdr:rowOff>0</xdr:rowOff>
    </xdr:from>
    <xdr:to>
      <xdr:col>5</xdr:col>
      <xdr:colOff>647700</xdr:colOff>
      <xdr:row>36</xdr:row>
      <xdr:rowOff>1064895</xdr:rowOff>
    </xdr:to>
    <xdr:sp>
      <xdr:nvSpPr>
        <xdr:cNvPr id="74" name="Text Box 1451"/>
        <xdr:cNvSpPr txBox="1"/>
      </xdr:nvSpPr>
      <xdr:spPr>
        <a:xfrm>
          <a:off x="5608955" y="15551150"/>
          <a:ext cx="10795" cy="1064895"/>
        </a:xfrm>
        <a:prstGeom prst="rect">
          <a:avLst/>
        </a:prstGeom>
        <a:noFill/>
        <a:ln w="9525">
          <a:noFill/>
        </a:ln>
      </xdr:spPr>
    </xdr:sp>
    <xdr:clientData/>
  </xdr:twoCellAnchor>
  <xdr:twoCellAnchor editAs="oneCell">
    <xdr:from>
      <xdr:col>5</xdr:col>
      <xdr:colOff>636905</xdr:colOff>
      <xdr:row>36</xdr:row>
      <xdr:rowOff>0</xdr:rowOff>
    </xdr:from>
    <xdr:to>
      <xdr:col>5</xdr:col>
      <xdr:colOff>647700</xdr:colOff>
      <xdr:row>36</xdr:row>
      <xdr:rowOff>1064895</xdr:rowOff>
    </xdr:to>
    <xdr:sp>
      <xdr:nvSpPr>
        <xdr:cNvPr id="75" name="Text Box 1452"/>
        <xdr:cNvSpPr txBox="1"/>
      </xdr:nvSpPr>
      <xdr:spPr>
        <a:xfrm>
          <a:off x="5608955" y="15551150"/>
          <a:ext cx="10795" cy="1064895"/>
        </a:xfrm>
        <a:prstGeom prst="rect">
          <a:avLst/>
        </a:prstGeom>
        <a:noFill/>
        <a:ln w="9525">
          <a:noFill/>
        </a:ln>
      </xdr:spPr>
    </xdr:sp>
    <xdr:clientData/>
  </xdr:twoCellAnchor>
  <xdr:twoCellAnchor editAs="oneCell">
    <xdr:from>
      <xdr:col>5</xdr:col>
      <xdr:colOff>636905</xdr:colOff>
      <xdr:row>36</xdr:row>
      <xdr:rowOff>0</xdr:rowOff>
    </xdr:from>
    <xdr:to>
      <xdr:col>5</xdr:col>
      <xdr:colOff>647700</xdr:colOff>
      <xdr:row>36</xdr:row>
      <xdr:rowOff>1016635</xdr:rowOff>
    </xdr:to>
    <xdr:sp>
      <xdr:nvSpPr>
        <xdr:cNvPr id="76" name="Text Box 1633"/>
        <xdr:cNvSpPr txBox="1"/>
      </xdr:nvSpPr>
      <xdr:spPr>
        <a:xfrm>
          <a:off x="5608955" y="15551150"/>
          <a:ext cx="10795" cy="1016635"/>
        </a:xfrm>
        <a:prstGeom prst="rect">
          <a:avLst/>
        </a:prstGeom>
        <a:noFill/>
        <a:ln w="9525">
          <a:noFill/>
        </a:ln>
      </xdr:spPr>
    </xdr:sp>
    <xdr:clientData/>
  </xdr:twoCellAnchor>
  <xdr:twoCellAnchor editAs="oneCell">
    <xdr:from>
      <xdr:col>5</xdr:col>
      <xdr:colOff>636905</xdr:colOff>
      <xdr:row>36</xdr:row>
      <xdr:rowOff>0</xdr:rowOff>
    </xdr:from>
    <xdr:to>
      <xdr:col>5</xdr:col>
      <xdr:colOff>647700</xdr:colOff>
      <xdr:row>36</xdr:row>
      <xdr:rowOff>1064895</xdr:rowOff>
    </xdr:to>
    <xdr:sp>
      <xdr:nvSpPr>
        <xdr:cNvPr id="77" name="Text Box 1634"/>
        <xdr:cNvSpPr txBox="1"/>
      </xdr:nvSpPr>
      <xdr:spPr>
        <a:xfrm>
          <a:off x="5608955" y="15551150"/>
          <a:ext cx="10795" cy="1064895"/>
        </a:xfrm>
        <a:prstGeom prst="rect">
          <a:avLst/>
        </a:prstGeom>
        <a:noFill/>
        <a:ln w="9525">
          <a:noFill/>
        </a:ln>
      </xdr:spPr>
    </xdr:sp>
    <xdr:clientData/>
  </xdr:twoCellAnchor>
  <xdr:twoCellAnchor editAs="oneCell">
    <xdr:from>
      <xdr:col>5</xdr:col>
      <xdr:colOff>636905</xdr:colOff>
      <xdr:row>36</xdr:row>
      <xdr:rowOff>0</xdr:rowOff>
    </xdr:from>
    <xdr:to>
      <xdr:col>5</xdr:col>
      <xdr:colOff>647700</xdr:colOff>
      <xdr:row>36</xdr:row>
      <xdr:rowOff>1064895</xdr:rowOff>
    </xdr:to>
    <xdr:sp>
      <xdr:nvSpPr>
        <xdr:cNvPr id="78" name="Text Box 1451"/>
        <xdr:cNvSpPr txBox="1"/>
      </xdr:nvSpPr>
      <xdr:spPr>
        <a:xfrm>
          <a:off x="5608955" y="15551150"/>
          <a:ext cx="10795" cy="1064895"/>
        </a:xfrm>
        <a:prstGeom prst="rect">
          <a:avLst/>
        </a:prstGeom>
        <a:noFill/>
        <a:ln w="9525">
          <a:noFill/>
        </a:ln>
      </xdr:spPr>
    </xdr:sp>
    <xdr:clientData/>
  </xdr:twoCellAnchor>
  <xdr:twoCellAnchor editAs="oneCell">
    <xdr:from>
      <xdr:col>5</xdr:col>
      <xdr:colOff>636905</xdr:colOff>
      <xdr:row>36</xdr:row>
      <xdr:rowOff>0</xdr:rowOff>
    </xdr:from>
    <xdr:to>
      <xdr:col>5</xdr:col>
      <xdr:colOff>647700</xdr:colOff>
      <xdr:row>36</xdr:row>
      <xdr:rowOff>1064895</xdr:rowOff>
    </xdr:to>
    <xdr:sp>
      <xdr:nvSpPr>
        <xdr:cNvPr id="79" name="Text Box 1452"/>
        <xdr:cNvSpPr txBox="1"/>
      </xdr:nvSpPr>
      <xdr:spPr>
        <a:xfrm>
          <a:off x="5608955" y="15551150"/>
          <a:ext cx="10795" cy="1064895"/>
        </a:xfrm>
        <a:prstGeom prst="rect">
          <a:avLst/>
        </a:prstGeom>
        <a:noFill/>
        <a:ln w="9525">
          <a:noFill/>
        </a:ln>
      </xdr:spPr>
    </xdr:sp>
    <xdr:clientData/>
  </xdr:twoCellAnchor>
  <xdr:twoCellAnchor editAs="oneCell">
    <xdr:from>
      <xdr:col>5</xdr:col>
      <xdr:colOff>636905</xdr:colOff>
      <xdr:row>36</xdr:row>
      <xdr:rowOff>0</xdr:rowOff>
    </xdr:from>
    <xdr:to>
      <xdr:col>5</xdr:col>
      <xdr:colOff>647700</xdr:colOff>
      <xdr:row>36</xdr:row>
      <xdr:rowOff>1016635</xdr:rowOff>
    </xdr:to>
    <xdr:sp>
      <xdr:nvSpPr>
        <xdr:cNvPr id="80" name="Text Box 1633"/>
        <xdr:cNvSpPr txBox="1"/>
      </xdr:nvSpPr>
      <xdr:spPr>
        <a:xfrm>
          <a:off x="5608955" y="15551150"/>
          <a:ext cx="10795" cy="1016635"/>
        </a:xfrm>
        <a:prstGeom prst="rect">
          <a:avLst/>
        </a:prstGeom>
        <a:noFill/>
        <a:ln w="9525">
          <a:noFill/>
        </a:ln>
      </xdr:spPr>
    </xdr:sp>
    <xdr:clientData/>
  </xdr:twoCellAnchor>
  <xdr:twoCellAnchor editAs="oneCell">
    <xdr:from>
      <xdr:col>5</xdr:col>
      <xdr:colOff>636905</xdr:colOff>
      <xdr:row>36</xdr:row>
      <xdr:rowOff>0</xdr:rowOff>
    </xdr:from>
    <xdr:to>
      <xdr:col>5</xdr:col>
      <xdr:colOff>647700</xdr:colOff>
      <xdr:row>36</xdr:row>
      <xdr:rowOff>1064895</xdr:rowOff>
    </xdr:to>
    <xdr:sp>
      <xdr:nvSpPr>
        <xdr:cNvPr id="81" name="Text Box 1634"/>
        <xdr:cNvSpPr txBox="1"/>
      </xdr:nvSpPr>
      <xdr:spPr>
        <a:xfrm>
          <a:off x="5608955" y="15551150"/>
          <a:ext cx="1079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82" name="Text Box 1979"/>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83" name="Text Box 1980"/>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84" name="Text Box 1981"/>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85" name="Text Box 1982"/>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86" name="Text Box 1983"/>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87" name="Text Box 1984"/>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88" name="Text Box 1985"/>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89" name="Text Box 1986"/>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90" name="Text Box 2279"/>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91" name="Text Box 2280"/>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92" name="Text Box 2281"/>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93" name="Text Box 2282"/>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94" name="Text Box 2283"/>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95" name="Text Box 2284"/>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96" name="Text Box 2285"/>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97" name="Text Box 2286"/>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98" name="Text Box 1979"/>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99" name="Text Box 1980"/>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00" name="Text Box 1981"/>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01" name="Text Box 1982"/>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02" name="Text Box 1983"/>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03" name="Text Box 1984"/>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04" name="Text Box 1985"/>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05" name="Text Box 1986"/>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06" name="Text Box 2279"/>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07" name="Text Box 2280"/>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08" name="Text Box 2281"/>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09" name="Text Box 2282"/>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10" name="Text Box 2283"/>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11" name="Text Box 2284"/>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12" name="Text Box 2285"/>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13" name="Text Box 2286"/>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14" name="Text Box 1979"/>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15" name="Text Box 1980"/>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16" name="Text Box 1981"/>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17" name="Text Box 1982"/>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18" name="Text Box 1983"/>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19" name="Text Box 1984"/>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20" name="Text Box 1985"/>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21" name="Text Box 1986"/>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22" name="Text Box 2279"/>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23" name="Text Box 2280"/>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24" name="Text Box 2281"/>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25" name="Text Box 2282"/>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26" name="Text Box 2283"/>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27" name="Text Box 2284"/>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28" name="Text Box 2285"/>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29" name="Text Box 2286"/>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30" name="Text Box 1979"/>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31" name="Text Box 1980"/>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32" name="Text Box 1981"/>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33" name="Text Box 1982"/>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34" name="Text Box 1983"/>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35" name="Text Box 1984"/>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36" name="Text Box 1985"/>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37" name="Text Box 1986"/>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38" name="Text Box 2279"/>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39" name="Text Box 2280"/>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40" name="Text Box 2281"/>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41" name="Text Box 2282"/>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42" name="Text Box 2283"/>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43" name="Text Box 2284"/>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44" name="Text Box 2285"/>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45" name="Text Box 2286"/>
        <xdr:cNvSpPr txBox="1"/>
      </xdr:nvSpPr>
      <xdr:spPr>
        <a:xfrm>
          <a:off x="4972050" y="15551150"/>
          <a:ext cx="106045" cy="1064895"/>
        </a:xfrm>
        <a:prstGeom prst="rect">
          <a:avLst/>
        </a:prstGeom>
        <a:noFill/>
        <a:ln w="9525">
          <a:noFill/>
        </a:ln>
      </xdr:spPr>
    </xdr:sp>
    <xdr:clientData/>
  </xdr:twoCellAnchor>
  <xdr:twoCellAnchor editAs="oneCell">
    <xdr:from>
      <xdr:col>5</xdr:col>
      <xdr:colOff>636905</xdr:colOff>
      <xdr:row>36</xdr:row>
      <xdr:rowOff>0</xdr:rowOff>
    </xdr:from>
    <xdr:to>
      <xdr:col>5</xdr:col>
      <xdr:colOff>647700</xdr:colOff>
      <xdr:row>36</xdr:row>
      <xdr:rowOff>1064895</xdr:rowOff>
    </xdr:to>
    <xdr:sp>
      <xdr:nvSpPr>
        <xdr:cNvPr id="146" name="Text Box 1451"/>
        <xdr:cNvSpPr txBox="1"/>
      </xdr:nvSpPr>
      <xdr:spPr>
        <a:xfrm>
          <a:off x="5608955" y="15551150"/>
          <a:ext cx="10795" cy="1064895"/>
        </a:xfrm>
        <a:prstGeom prst="rect">
          <a:avLst/>
        </a:prstGeom>
        <a:noFill/>
        <a:ln w="9525">
          <a:noFill/>
        </a:ln>
      </xdr:spPr>
    </xdr:sp>
    <xdr:clientData/>
  </xdr:twoCellAnchor>
  <xdr:twoCellAnchor editAs="oneCell">
    <xdr:from>
      <xdr:col>5</xdr:col>
      <xdr:colOff>636905</xdr:colOff>
      <xdr:row>36</xdr:row>
      <xdr:rowOff>0</xdr:rowOff>
    </xdr:from>
    <xdr:to>
      <xdr:col>5</xdr:col>
      <xdr:colOff>647700</xdr:colOff>
      <xdr:row>36</xdr:row>
      <xdr:rowOff>1064895</xdr:rowOff>
    </xdr:to>
    <xdr:sp>
      <xdr:nvSpPr>
        <xdr:cNvPr id="147" name="Text Box 1452"/>
        <xdr:cNvSpPr txBox="1"/>
      </xdr:nvSpPr>
      <xdr:spPr>
        <a:xfrm>
          <a:off x="5608955" y="15551150"/>
          <a:ext cx="10795" cy="1064895"/>
        </a:xfrm>
        <a:prstGeom prst="rect">
          <a:avLst/>
        </a:prstGeom>
        <a:noFill/>
        <a:ln w="9525">
          <a:noFill/>
        </a:ln>
      </xdr:spPr>
    </xdr:sp>
    <xdr:clientData/>
  </xdr:twoCellAnchor>
  <xdr:twoCellAnchor editAs="oneCell">
    <xdr:from>
      <xdr:col>5</xdr:col>
      <xdr:colOff>636905</xdr:colOff>
      <xdr:row>36</xdr:row>
      <xdr:rowOff>0</xdr:rowOff>
    </xdr:from>
    <xdr:to>
      <xdr:col>5</xdr:col>
      <xdr:colOff>647700</xdr:colOff>
      <xdr:row>36</xdr:row>
      <xdr:rowOff>1016635</xdr:rowOff>
    </xdr:to>
    <xdr:sp>
      <xdr:nvSpPr>
        <xdr:cNvPr id="148" name="Text Box 1633"/>
        <xdr:cNvSpPr txBox="1"/>
      </xdr:nvSpPr>
      <xdr:spPr>
        <a:xfrm>
          <a:off x="5608955" y="15551150"/>
          <a:ext cx="10795" cy="1016635"/>
        </a:xfrm>
        <a:prstGeom prst="rect">
          <a:avLst/>
        </a:prstGeom>
        <a:noFill/>
        <a:ln w="9525">
          <a:noFill/>
        </a:ln>
      </xdr:spPr>
    </xdr:sp>
    <xdr:clientData/>
  </xdr:twoCellAnchor>
  <xdr:twoCellAnchor editAs="oneCell">
    <xdr:from>
      <xdr:col>5</xdr:col>
      <xdr:colOff>636905</xdr:colOff>
      <xdr:row>36</xdr:row>
      <xdr:rowOff>0</xdr:rowOff>
    </xdr:from>
    <xdr:to>
      <xdr:col>5</xdr:col>
      <xdr:colOff>647700</xdr:colOff>
      <xdr:row>36</xdr:row>
      <xdr:rowOff>1064895</xdr:rowOff>
    </xdr:to>
    <xdr:sp>
      <xdr:nvSpPr>
        <xdr:cNvPr id="149" name="Text Box 1634"/>
        <xdr:cNvSpPr txBox="1"/>
      </xdr:nvSpPr>
      <xdr:spPr>
        <a:xfrm>
          <a:off x="5608955" y="15551150"/>
          <a:ext cx="10795" cy="1064895"/>
        </a:xfrm>
        <a:prstGeom prst="rect">
          <a:avLst/>
        </a:prstGeom>
        <a:noFill/>
        <a:ln w="9525">
          <a:noFill/>
        </a:ln>
      </xdr:spPr>
    </xdr:sp>
    <xdr:clientData/>
  </xdr:twoCellAnchor>
  <xdr:twoCellAnchor editAs="oneCell">
    <xdr:from>
      <xdr:col>5</xdr:col>
      <xdr:colOff>636905</xdr:colOff>
      <xdr:row>36</xdr:row>
      <xdr:rowOff>0</xdr:rowOff>
    </xdr:from>
    <xdr:to>
      <xdr:col>5</xdr:col>
      <xdr:colOff>647700</xdr:colOff>
      <xdr:row>36</xdr:row>
      <xdr:rowOff>1064895</xdr:rowOff>
    </xdr:to>
    <xdr:sp>
      <xdr:nvSpPr>
        <xdr:cNvPr id="150" name="Text Box 1451"/>
        <xdr:cNvSpPr txBox="1"/>
      </xdr:nvSpPr>
      <xdr:spPr>
        <a:xfrm>
          <a:off x="5608955" y="15551150"/>
          <a:ext cx="10795" cy="1064895"/>
        </a:xfrm>
        <a:prstGeom prst="rect">
          <a:avLst/>
        </a:prstGeom>
        <a:noFill/>
        <a:ln w="9525">
          <a:noFill/>
        </a:ln>
      </xdr:spPr>
    </xdr:sp>
    <xdr:clientData/>
  </xdr:twoCellAnchor>
  <xdr:twoCellAnchor editAs="oneCell">
    <xdr:from>
      <xdr:col>5</xdr:col>
      <xdr:colOff>636905</xdr:colOff>
      <xdr:row>36</xdr:row>
      <xdr:rowOff>0</xdr:rowOff>
    </xdr:from>
    <xdr:to>
      <xdr:col>5</xdr:col>
      <xdr:colOff>647700</xdr:colOff>
      <xdr:row>36</xdr:row>
      <xdr:rowOff>1064895</xdr:rowOff>
    </xdr:to>
    <xdr:sp>
      <xdr:nvSpPr>
        <xdr:cNvPr id="151" name="Text Box 1452"/>
        <xdr:cNvSpPr txBox="1"/>
      </xdr:nvSpPr>
      <xdr:spPr>
        <a:xfrm>
          <a:off x="5608955" y="15551150"/>
          <a:ext cx="10795" cy="1064895"/>
        </a:xfrm>
        <a:prstGeom prst="rect">
          <a:avLst/>
        </a:prstGeom>
        <a:noFill/>
        <a:ln w="9525">
          <a:noFill/>
        </a:ln>
      </xdr:spPr>
    </xdr:sp>
    <xdr:clientData/>
  </xdr:twoCellAnchor>
  <xdr:twoCellAnchor editAs="oneCell">
    <xdr:from>
      <xdr:col>5</xdr:col>
      <xdr:colOff>636905</xdr:colOff>
      <xdr:row>36</xdr:row>
      <xdr:rowOff>0</xdr:rowOff>
    </xdr:from>
    <xdr:to>
      <xdr:col>5</xdr:col>
      <xdr:colOff>647700</xdr:colOff>
      <xdr:row>36</xdr:row>
      <xdr:rowOff>1016635</xdr:rowOff>
    </xdr:to>
    <xdr:sp>
      <xdr:nvSpPr>
        <xdr:cNvPr id="152" name="Text Box 1633"/>
        <xdr:cNvSpPr txBox="1"/>
      </xdr:nvSpPr>
      <xdr:spPr>
        <a:xfrm>
          <a:off x="5608955" y="15551150"/>
          <a:ext cx="10795" cy="1016635"/>
        </a:xfrm>
        <a:prstGeom prst="rect">
          <a:avLst/>
        </a:prstGeom>
        <a:noFill/>
        <a:ln w="9525">
          <a:noFill/>
        </a:ln>
      </xdr:spPr>
    </xdr:sp>
    <xdr:clientData/>
  </xdr:twoCellAnchor>
  <xdr:twoCellAnchor editAs="oneCell">
    <xdr:from>
      <xdr:col>5</xdr:col>
      <xdr:colOff>636905</xdr:colOff>
      <xdr:row>36</xdr:row>
      <xdr:rowOff>0</xdr:rowOff>
    </xdr:from>
    <xdr:to>
      <xdr:col>5</xdr:col>
      <xdr:colOff>647700</xdr:colOff>
      <xdr:row>36</xdr:row>
      <xdr:rowOff>1064895</xdr:rowOff>
    </xdr:to>
    <xdr:sp>
      <xdr:nvSpPr>
        <xdr:cNvPr id="153" name="Text Box 1634"/>
        <xdr:cNvSpPr txBox="1"/>
      </xdr:nvSpPr>
      <xdr:spPr>
        <a:xfrm>
          <a:off x="5608955" y="15551150"/>
          <a:ext cx="1079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54" name="Text Box 1979"/>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55" name="Text Box 1980"/>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56" name="Text Box 1981"/>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57" name="Text Box 1982"/>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58" name="Text Box 1983"/>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59" name="Text Box 1984"/>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60" name="Text Box 1985"/>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61" name="Text Box 1986"/>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62" name="Text Box 2279"/>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63" name="Text Box 2280"/>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64" name="Text Box 2281"/>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65" name="Text Box 2282"/>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66" name="Text Box 2283"/>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67" name="Text Box 2284"/>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68" name="Text Box 2285"/>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69" name="Text Box 2286"/>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70" name="Text Box 1979"/>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71" name="Text Box 1980"/>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72" name="Text Box 1981"/>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73" name="Text Box 1982"/>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74" name="Text Box 1983"/>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75" name="Text Box 1984"/>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76" name="Text Box 1985"/>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77" name="Text Box 1986"/>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78" name="Text Box 2279"/>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79" name="Text Box 2280"/>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80" name="Text Box 2281"/>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81" name="Text Box 2282"/>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82" name="Text Box 2283"/>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83" name="Text Box 2284"/>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84" name="Text Box 2285"/>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85" name="Text Box 2286"/>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86" name="Text Box 1979"/>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87" name="Text Box 1980"/>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88" name="Text Box 1981"/>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89" name="Text Box 1982"/>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90" name="Text Box 1983"/>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91" name="Text Box 1984"/>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92" name="Text Box 1985"/>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93" name="Text Box 1986"/>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94" name="Text Box 2279"/>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95" name="Text Box 2280"/>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96" name="Text Box 2281"/>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97" name="Text Box 2282"/>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98" name="Text Box 2283"/>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199" name="Text Box 2284"/>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200" name="Text Box 2285"/>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201" name="Text Box 2286"/>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202" name="Text Box 1979"/>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203" name="Text Box 1980"/>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204" name="Text Box 1981"/>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205" name="Text Box 1982"/>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206" name="Text Box 1983"/>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207" name="Text Box 1984"/>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208" name="Text Box 1985"/>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209" name="Text Box 1986"/>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210" name="Text Box 2279"/>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211" name="Text Box 2280"/>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212" name="Text Box 2281"/>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213" name="Text Box 2282"/>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214" name="Text Box 2283"/>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215" name="Text Box 2284"/>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216" name="Text Box 2285"/>
        <xdr:cNvSpPr txBox="1"/>
      </xdr:nvSpPr>
      <xdr:spPr>
        <a:xfrm>
          <a:off x="4972050" y="15551150"/>
          <a:ext cx="106045" cy="1064895"/>
        </a:xfrm>
        <a:prstGeom prst="rect">
          <a:avLst/>
        </a:prstGeom>
        <a:noFill/>
        <a:ln w="9525">
          <a:noFill/>
        </a:ln>
      </xdr:spPr>
    </xdr:sp>
    <xdr:clientData/>
  </xdr:twoCellAnchor>
  <xdr:twoCellAnchor editAs="oneCell">
    <xdr:from>
      <xdr:col>5</xdr:col>
      <xdr:colOff>0</xdr:colOff>
      <xdr:row>36</xdr:row>
      <xdr:rowOff>0</xdr:rowOff>
    </xdr:from>
    <xdr:to>
      <xdr:col>5</xdr:col>
      <xdr:colOff>106045</xdr:colOff>
      <xdr:row>36</xdr:row>
      <xdr:rowOff>1064895</xdr:rowOff>
    </xdr:to>
    <xdr:sp>
      <xdr:nvSpPr>
        <xdr:cNvPr id="217" name="Text Box 2286"/>
        <xdr:cNvSpPr txBox="1"/>
      </xdr:nvSpPr>
      <xdr:spPr>
        <a:xfrm>
          <a:off x="4972050" y="15551150"/>
          <a:ext cx="106045" cy="1064895"/>
        </a:xfrm>
        <a:prstGeom prst="rect">
          <a:avLst/>
        </a:prstGeom>
        <a:noFill/>
        <a:ln w="9525">
          <a:noFill/>
        </a:ln>
      </xdr:spPr>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6</xdr:col>
      <xdr:colOff>352425</xdr:colOff>
      <xdr:row>8</xdr:row>
      <xdr:rowOff>0</xdr:rowOff>
    </xdr:from>
    <xdr:to>
      <xdr:col>7</xdr:col>
      <xdr:colOff>10795</xdr:colOff>
      <xdr:row>10</xdr:row>
      <xdr:rowOff>264795</xdr:rowOff>
    </xdr:to>
    <xdr:sp>
      <xdr:nvSpPr>
        <xdr:cNvPr id="2" name="Text Box 1451"/>
        <xdr:cNvSpPr txBox="1"/>
      </xdr:nvSpPr>
      <xdr:spPr>
        <a:xfrm>
          <a:off x="7610475" y="2914650"/>
          <a:ext cx="10795" cy="1064895"/>
        </a:xfrm>
        <a:prstGeom prst="rect">
          <a:avLst/>
        </a:prstGeom>
        <a:noFill/>
        <a:ln w="9525">
          <a:noFill/>
        </a:ln>
      </xdr:spPr>
    </xdr:sp>
    <xdr:clientData/>
  </xdr:twoCellAnchor>
  <xdr:twoCellAnchor editAs="oneCell">
    <xdr:from>
      <xdr:col>6</xdr:col>
      <xdr:colOff>352425</xdr:colOff>
      <xdr:row>8</xdr:row>
      <xdr:rowOff>0</xdr:rowOff>
    </xdr:from>
    <xdr:to>
      <xdr:col>7</xdr:col>
      <xdr:colOff>10795</xdr:colOff>
      <xdr:row>10</xdr:row>
      <xdr:rowOff>264795</xdr:rowOff>
    </xdr:to>
    <xdr:sp>
      <xdr:nvSpPr>
        <xdr:cNvPr id="3" name="Text Box 1452"/>
        <xdr:cNvSpPr txBox="1"/>
      </xdr:nvSpPr>
      <xdr:spPr>
        <a:xfrm>
          <a:off x="7610475" y="2914650"/>
          <a:ext cx="10795" cy="1064895"/>
        </a:xfrm>
        <a:prstGeom prst="rect">
          <a:avLst/>
        </a:prstGeom>
        <a:noFill/>
        <a:ln w="9525">
          <a:noFill/>
        </a:ln>
      </xdr:spPr>
    </xdr:sp>
    <xdr:clientData/>
  </xdr:twoCellAnchor>
  <xdr:twoCellAnchor editAs="oneCell">
    <xdr:from>
      <xdr:col>6</xdr:col>
      <xdr:colOff>352425</xdr:colOff>
      <xdr:row>8</xdr:row>
      <xdr:rowOff>0</xdr:rowOff>
    </xdr:from>
    <xdr:to>
      <xdr:col>7</xdr:col>
      <xdr:colOff>10795</xdr:colOff>
      <xdr:row>10</xdr:row>
      <xdr:rowOff>216535</xdr:rowOff>
    </xdr:to>
    <xdr:sp>
      <xdr:nvSpPr>
        <xdr:cNvPr id="4" name="Text Box 1633"/>
        <xdr:cNvSpPr txBox="1"/>
      </xdr:nvSpPr>
      <xdr:spPr>
        <a:xfrm>
          <a:off x="7610475" y="2914650"/>
          <a:ext cx="10795" cy="1016635"/>
        </a:xfrm>
        <a:prstGeom prst="rect">
          <a:avLst/>
        </a:prstGeom>
        <a:noFill/>
        <a:ln w="9525">
          <a:noFill/>
        </a:ln>
      </xdr:spPr>
    </xdr:sp>
    <xdr:clientData/>
  </xdr:twoCellAnchor>
  <xdr:twoCellAnchor editAs="oneCell">
    <xdr:from>
      <xdr:col>6</xdr:col>
      <xdr:colOff>352425</xdr:colOff>
      <xdr:row>8</xdr:row>
      <xdr:rowOff>0</xdr:rowOff>
    </xdr:from>
    <xdr:to>
      <xdr:col>7</xdr:col>
      <xdr:colOff>10795</xdr:colOff>
      <xdr:row>10</xdr:row>
      <xdr:rowOff>264795</xdr:rowOff>
    </xdr:to>
    <xdr:sp>
      <xdr:nvSpPr>
        <xdr:cNvPr id="5" name="Text Box 1634"/>
        <xdr:cNvSpPr txBox="1"/>
      </xdr:nvSpPr>
      <xdr:spPr>
        <a:xfrm>
          <a:off x="7610475" y="2914650"/>
          <a:ext cx="10795" cy="1064895"/>
        </a:xfrm>
        <a:prstGeom prst="rect">
          <a:avLst/>
        </a:prstGeom>
        <a:noFill/>
        <a:ln w="9525">
          <a:noFill/>
        </a:ln>
      </xdr:spPr>
    </xdr:sp>
    <xdr:clientData/>
  </xdr:twoCellAnchor>
  <xdr:twoCellAnchor editAs="oneCell">
    <xdr:from>
      <xdr:col>6</xdr:col>
      <xdr:colOff>352425</xdr:colOff>
      <xdr:row>8</xdr:row>
      <xdr:rowOff>0</xdr:rowOff>
    </xdr:from>
    <xdr:to>
      <xdr:col>7</xdr:col>
      <xdr:colOff>10795</xdr:colOff>
      <xdr:row>10</xdr:row>
      <xdr:rowOff>264795</xdr:rowOff>
    </xdr:to>
    <xdr:sp>
      <xdr:nvSpPr>
        <xdr:cNvPr id="6" name="Text Box 1451"/>
        <xdr:cNvSpPr txBox="1"/>
      </xdr:nvSpPr>
      <xdr:spPr>
        <a:xfrm>
          <a:off x="7610475" y="2914650"/>
          <a:ext cx="10795" cy="1064895"/>
        </a:xfrm>
        <a:prstGeom prst="rect">
          <a:avLst/>
        </a:prstGeom>
        <a:noFill/>
        <a:ln w="9525">
          <a:noFill/>
        </a:ln>
      </xdr:spPr>
    </xdr:sp>
    <xdr:clientData/>
  </xdr:twoCellAnchor>
  <xdr:twoCellAnchor editAs="oneCell">
    <xdr:from>
      <xdr:col>6</xdr:col>
      <xdr:colOff>352425</xdr:colOff>
      <xdr:row>8</xdr:row>
      <xdr:rowOff>0</xdr:rowOff>
    </xdr:from>
    <xdr:to>
      <xdr:col>7</xdr:col>
      <xdr:colOff>10795</xdr:colOff>
      <xdr:row>10</xdr:row>
      <xdr:rowOff>264795</xdr:rowOff>
    </xdr:to>
    <xdr:sp>
      <xdr:nvSpPr>
        <xdr:cNvPr id="7" name="Text Box 1452"/>
        <xdr:cNvSpPr txBox="1"/>
      </xdr:nvSpPr>
      <xdr:spPr>
        <a:xfrm>
          <a:off x="7610475" y="2914650"/>
          <a:ext cx="10795" cy="1064895"/>
        </a:xfrm>
        <a:prstGeom prst="rect">
          <a:avLst/>
        </a:prstGeom>
        <a:noFill/>
        <a:ln w="9525">
          <a:noFill/>
        </a:ln>
      </xdr:spPr>
    </xdr:sp>
    <xdr:clientData/>
  </xdr:twoCellAnchor>
  <xdr:twoCellAnchor editAs="oneCell">
    <xdr:from>
      <xdr:col>6</xdr:col>
      <xdr:colOff>352425</xdr:colOff>
      <xdr:row>8</xdr:row>
      <xdr:rowOff>0</xdr:rowOff>
    </xdr:from>
    <xdr:to>
      <xdr:col>7</xdr:col>
      <xdr:colOff>10795</xdr:colOff>
      <xdr:row>10</xdr:row>
      <xdr:rowOff>216535</xdr:rowOff>
    </xdr:to>
    <xdr:sp>
      <xdr:nvSpPr>
        <xdr:cNvPr id="8" name="Text Box 1633"/>
        <xdr:cNvSpPr txBox="1"/>
      </xdr:nvSpPr>
      <xdr:spPr>
        <a:xfrm>
          <a:off x="7610475" y="2914650"/>
          <a:ext cx="10795" cy="1016635"/>
        </a:xfrm>
        <a:prstGeom prst="rect">
          <a:avLst/>
        </a:prstGeom>
        <a:noFill/>
        <a:ln w="9525">
          <a:noFill/>
        </a:ln>
      </xdr:spPr>
    </xdr:sp>
    <xdr:clientData/>
  </xdr:twoCellAnchor>
  <xdr:twoCellAnchor editAs="oneCell">
    <xdr:from>
      <xdr:col>6</xdr:col>
      <xdr:colOff>352425</xdr:colOff>
      <xdr:row>8</xdr:row>
      <xdr:rowOff>0</xdr:rowOff>
    </xdr:from>
    <xdr:to>
      <xdr:col>7</xdr:col>
      <xdr:colOff>10795</xdr:colOff>
      <xdr:row>10</xdr:row>
      <xdr:rowOff>264795</xdr:rowOff>
    </xdr:to>
    <xdr:sp>
      <xdr:nvSpPr>
        <xdr:cNvPr id="9" name="Text Box 1634"/>
        <xdr:cNvSpPr txBox="1"/>
      </xdr:nvSpPr>
      <xdr:spPr>
        <a:xfrm>
          <a:off x="7610475" y="2914650"/>
          <a:ext cx="1079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0" name="Text Box 1979"/>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1" name="Text Box 1980"/>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2" name="Text Box 1981"/>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3" name="Text Box 1982"/>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4" name="Text Box 1983"/>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5" name="Text Box 1984"/>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6" name="Text Box 1985"/>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7" name="Text Box 1986"/>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8" name="Text Box 2279"/>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9" name="Text Box 2280"/>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20" name="Text Box 2281"/>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21" name="Text Box 2282"/>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22" name="Text Box 2283"/>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23" name="Text Box 2284"/>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24" name="Text Box 2285"/>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25" name="Text Box 2286"/>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26" name="Text Box 1979"/>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27" name="Text Box 1980"/>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28" name="Text Box 1981"/>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29" name="Text Box 1982"/>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30" name="Text Box 1983"/>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31" name="Text Box 1984"/>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32" name="Text Box 1985"/>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33" name="Text Box 1986"/>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34" name="Text Box 2279"/>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35" name="Text Box 2280"/>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36" name="Text Box 2281"/>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37" name="Text Box 2282"/>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38" name="Text Box 2283"/>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39" name="Text Box 2284"/>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40" name="Text Box 2285"/>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41" name="Text Box 2286"/>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42" name="Text Box 1979"/>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43" name="Text Box 1980"/>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44" name="Text Box 1981"/>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45" name="Text Box 1982"/>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46" name="Text Box 1983"/>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47" name="Text Box 1984"/>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48" name="Text Box 1985"/>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49" name="Text Box 1986"/>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50" name="Text Box 2279"/>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51" name="Text Box 2280"/>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52" name="Text Box 2281"/>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53" name="Text Box 2282"/>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54" name="Text Box 2283"/>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55" name="Text Box 2284"/>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56" name="Text Box 2285"/>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57" name="Text Box 2286"/>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58" name="Text Box 1979"/>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59" name="Text Box 1980"/>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60" name="Text Box 1981"/>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61" name="Text Box 1982"/>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62" name="Text Box 1983"/>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63" name="Text Box 1984"/>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64" name="Text Box 1985"/>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65" name="Text Box 1986"/>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66" name="Text Box 2279"/>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67" name="Text Box 2280"/>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68" name="Text Box 2281"/>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69" name="Text Box 2282"/>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70" name="Text Box 2283"/>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71" name="Text Box 2284"/>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72" name="Text Box 2285"/>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73" name="Text Box 2286"/>
        <xdr:cNvSpPr txBox="1"/>
      </xdr:nvSpPr>
      <xdr:spPr>
        <a:xfrm>
          <a:off x="7305675" y="2914650"/>
          <a:ext cx="106045" cy="1064895"/>
        </a:xfrm>
        <a:prstGeom prst="rect">
          <a:avLst/>
        </a:prstGeom>
        <a:noFill/>
        <a:ln w="9525">
          <a:noFill/>
        </a:ln>
      </xdr:spPr>
    </xdr:sp>
    <xdr:clientData/>
  </xdr:twoCellAnchor>
  <xdr:twoCellAnchor editAs="oneCell">
    <xdr:from>
      <xdr:col>6</xdr:col>
      <xdr:colOff>352425</xdr:colOff>
      <xdr:row>8</xdr:row>
      <xdr:rowOff>0</xdr:rowOff>
    </xdr:from>
    <xdr:to>
      <xdr:col>7</xdr:col>
      <xdr:colOff>10795</xdr:colOff>
      <xdr:row>10</xdr:row>
      <xdr:rowOff>264795</xdr:rowOff>
    </xdr:to>
    <xdr:sp>
      <xdr:nvSpPr>
        <xdr:cNvPr id="74" name="Text Box 1451"/>
        <xdr:cNvSpPr txBox="1"/>
      </xdr:nvSpPr>
      <xdr:spPr>
        <a:xfrm>
          <a:off x="7610475" y="2914650"/>
          <a:ext cx="10795" cy="1064895"/>
        </a:xfrm>
        <a:prstGeom prst="rect">
          <a:avLst/>
        </a:prstGeom>
        <a:noFill/>
        <a:ln w="9525">
          <a:noFill/>
        </a:ln>
      </xdr:spPr>
    </xdr:sp>
    <xdr:clientData/>
  </xdr:twoCellAnchor>
  <xdr:twoCellAnchor editAs="oneCell">
    <xdr:from>
      <xdr:col>6</xdr:col>
      <xdr:colOff>352425</xdr:colOff>
      <xdr:row>8</xdr:row>
      <xdr:rowOff>0</xdr:rowOff>
    </xdr:from>
    <xdr:to>
      <xdr:col>7</xdr:col>
      <xdr:colOff>10795</xdr:colOff>
      <xdr:row>10</xdr:row>
      <xdr:rowOff>264795</xdr:rowOff>
    </xdr:to>
    <xdr:sp>
      <xdr:nvSpPr>
        <xdr:cNvPr id="75" name="Text Box 1452"/>
        <xdr:cNvSpPr txBox="1"/>
      </xdr:nvSpPr>
      <xdr:spPr>
        <a:xfrm>
          <a:off x="7610475" y="2914650"/>
          <a:ext cx="10795" cy="1064895"/>
        </a:xfrm>
        <a:prstGeom prst="rect">
          <a:avLst/>
        </a:prstGeom>
        <a:noFill/>
        <a:ln w="9525">
          <a:noFill/>
        </a:ln>
      </xdr:spPr>
    </xdr:sp>
    <xdr:clientData/>
  </xdr:twoCellAnchor>
  <xdr:twoCellAnchor editAs="oneCell">
    <xdr:from>
      <xdr:col>6</xdr:col>
      <xdr:colOff>352425</xdr:colOff>
      <xdr:row>8</xdr:row>
      <xdr:rowOff>0</xdr:rowOff>
    </xdr:from>
    <xdr:to>
      <xdr:col>7</xdr:col>
      <xdr:colOff>10795</xdr:colOff>
      <xdr:row>10</xdr:row>
      <xdr:rowOff>216535</xdr:rowOff>
    </xdr:to>
    <xdr:sp>
      <xdr:nvSpPr>
        <xdr:cNvPr id="76" name="Text Box 1633"/>
        <xdr:cNvSpPr txBox="1"/>
      </xdr:nvSpPr>
      <xdr:spPr>
        <a:xfrm>
          <a:off x="7610475" y="2914650"/>
          <a:ext cx="10795" cy="1016635"/>
        </a:xfrm>
        <a:prstGeom prst="rect">
          <a:avLst/>
        </a:prstGeom>
        <a:noFill/>
        <a:ln w="9525">
          <a:noFill/>
        </a:ln>
      </xdr:spPr>
    </xdr:sp>
    <xdr:clientData/>
  </xdr:twoCellAnchor>
  <xdr:twoCellAnchor editAs="oneCell">
    <xdr:from>
      <xdr:col>6</xdr:col>
      <xdr:colOff>352425</xdr:colOff>
      <xdr:row>8</xdr:row>
      <xdr:rowOff>0</xdr:rowOff>
    </xdr:from>
    <xdr:to>
      <xdr:col>7</xdr:col>
      <xdr:colOff>10795</xdr:colOff>
      <xdr:row>10</xdr:row>
      <xdr:rowOff>264795</xdr:rowOff>
    </xdr:to>
    <xdr:sp>
      <xdr:nvSpPr>
        <xdr:cNvPr id="77" name="Text Box 1634"/>
        <xdr:cNvSpPr txBox="1"/>
      </xdr:nvSpPr>
      <xdr:spPr>
        <a:xfrm>
          <a:off x="7610475" y="2914650"/>
          <a:ext cx="10795" cy="1064895"/>
        </a:xfrm>
        <a:prstGeom prst="rect">
          <a:avLst/>
        </a:prstGeom>
        <a:noFill/>
        <a:ln w="9525">
          <a:noFill/>
        </a:ln>
      </xdr:spPr>
    </xdr:sp>
    <xdr:clientData/>
  </xdr:twoCellAnchor>
  <xdr:twoCellAnchor editAs="oneCell">
    <xdr:from>
      <xdr:col>6</xdr:col>
      <xdr:colOff>352425</xdr:colOff>
      <xdr:row>8</xdr:row>
      <xdr:rowOff>0</xdr:rowOff>
    </xdr:from>
    <xdr:to>
      <xdr:col>7</xdr:col>
      <xdr:colOff>10795</xdr:colOff>
      <xdr:row>10</xdr:row>
      <xdr:rowOff>264795</xdr:rowOff>
    </xdr:to>
    <xdr:sp>
      <xdr:nvSpPr>
        <xdr:cNvPr id="78" name="Text Box 1451"/>
        <xdr:cNvSpPr txBox="1"/>
      </xdr:nvSpPr>
      <xdr:spPr>
        <a:xfrm>
          <a:off x="7610475" y="2914650"/>
          <a:ext cx="10795" cy="1064895"/>
        </a:xfrm>
        <a:prstGeom prst="rect">
          <a:avLst/>
        </a:prstGeom>
        <a:noFill/>
        <a:ln w="9525">
          <a:noFill/>
        </a:ln>
      </xdr:spPr>
    </xdr:sp>
    <xdr:clientData/>
  </xdr:twoCellAnchor>
  <xdr:twoCellAnchor editAs="oneCell">
    <xdr:from>
      <xdr:col>6</xdr:col>
      <xdr:colOff>352425</xdr:colOff>
      <xdr:row>8</xdr:row>
      <xdr:rowOff>0</xdr:rowOff>
    </xdr:from>
    <xdr:to>
      <xdr:col>7</xdr:col>
      <xdr:colOff>10795</xdr:colOff>
      <xdr:row>10</xdr:row>
      <xdr:rowOff>264795</xdr:rowOff>
    </xdr:to>
    <xdr:sp>
      <xdr:nvSpPr>
        <xdr:cNvPr id="79" name="Text Box 1452"/>
        <xdr:cNvSpPr txBox="1"/>
      </xdr:nvSpPr>
      <xdr:spPr>
        <a:xfrm>
          <a:off x="7610475" y="2914650"/>
          <a:ext cx="10795" cy="1064895"/>
        </a:xfrm>
        <a:prstGeom prst="rect">
          <a:avLst/>
        </a:prstGeom>
        <a:noFill/>
        <a:ln w="9525">
          <a:noFill/>
        </a:ln>
      </xdr:spPr>
    </xdr:sp>
    <xdr:clientData/>
  </xdr:twoCellAnchor>
  <xdr:twoCellAnchor editAs="oneCell">
    <xdr:from>
      <xdr:col>6</xdr:col>
      <xdr:colOff>352425</xdr:colOff>
      <xdr:row>8</xdr:row>
      <xdr:rowOff>0</xdr:rowOff>
    </xdr:from>
    <xdr:to>
      <xdr:col>7</xdr:col>
      <xdr:colOff>10795</xdr:colOff>
      <xdr:row>10</xdr:row>
      <xdr:rowOff>216535</xdr:rowOff>
    </xdr:to>
    <xdr:sp>
      <xdr:nvSpPr>
        <xdr:cNvPr id="80" name="Text Box 1633"/>
        <xdr:cNvSpPr txBox="1"/>
      </xdr:nvSpPr>
      <xdr:spPr>
        <a:xfrm>
          <a:off x="7610475" y="2914650"/>
          <a:ext cx="10795" cy="1016635"/>
        </a:xfrm>
        <a:prstGeom prst="rect">
          <a:avLst/>
        </a:prstGeom>
        <a:noFill/>
        <a:ln w="9525">
          <a:noFill/>
        </a:ln>
      </xdr:spPr>
    </xdr:sp>
    <xdr:clientData/>
  </xdr:twoCellAnchor>
  <xdr:twoCellAnchor editAs="oneCell">
    <xdr:from>
      <xdr:col>6</xdr:col>
      <xdr:colOff>352425</xdr:colOff>
      <xdr:row>8</xdr:row>
      <xdr:rowOff>0</xdr:rowOff>
    </xdr:from>
    <xdr:to>
      <xdr:col>7</xdr:col>
      <xdr:colOff>10795</xdr:colOff>
      <xdr:row>10</xdr:row>
      <xdr:rowOff>264795</xdr:rowOff>
    </xdr:to>
    <xdr:sp>
      <xdr:nvSpPr>
        <xdr:cNvPr id="81" name="Text Box 1634"/>
        <xdr:cNvSpPr txBox="1"/>
      </xdr:nvSpPr>
      <xdr:spPr>
        <a:xfrm>
          <a:off x="7610475" y="2914650"/>
          <a:ext cx="1079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82" name="Text Box 1979"/>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83" name="Text Box 1980"/>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84" name="Text Box 1981"/>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85" name="Text Box 1982"/>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86" name="Text Box 1983"/>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87" name="Text Box 1984"/>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88" name="Text Box 1985"/>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89" name="Text Box 1986"/>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90" name="Text Box 2279"/>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91" name="Text Box 2280"/>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92" name="Text Box 2281"/>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93" name="Text Box 2282"/>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94" name="Text Box 2283"/>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95" name="Text Box 2284"/>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96" name="Text Box 2285"/>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97" name="Text Box 2286"/>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98" name="Text Box 1979"/>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99" name="Text Box 1980"/>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00" name="Text Box 1981"/>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01" name="Text Box 1982"/>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02" name="Text Box 1983"/>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03" name="Text Box 1984"/>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04" name="Text Box 1985"/>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05" name="Text Box 1986"/>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06" name="Text Box 2279"/>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07" name="Text Box 2280"/>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08" name="Text Box 2281"/>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09" name="Text Box 2282"/>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10" name="Text Box 2283"/>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11" name="Text Box 2284"/>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12" name="Text Box 2285"/>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13" name="Text Box 2286"/>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14" name="Text Box 1979"/>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15" name="Text Box 1980"/>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16" name="Text Box 1981"/>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17" name="Text Box 1982"/>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18" name="Text Box 1983"/>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19" name="Text Box 1984"/>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20" name="Text Box 1985"/>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21" name="Text Box 1986"/>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22" name="Text Box 2279"/>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23" name="Text Box 2280"/>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24" name="Text Box 2281"/>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25" name="Text Box 2282"/>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26" name="Text Box 2283"/>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27" name="Text Box 2284"/>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28" name="Text Box 2285"/>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29" name="Text Box 2286"/>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30" name="Text Box 1979"/>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31" name="Text Box 1980"/>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32" name="Text Box 1981"/>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33" name="Text Box 1982"/>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34" name="Text Box 1983"/>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35" name="Text Box 1984"/>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36" name="Text Box 1985"/>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37" name="Text Box 1986"/>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38" name="Text Box 2279"/>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39" name="Text Box 2280"/>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40" name="Text Box 2281"/>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41" name="Text Box 2282"/>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42" name="Text Box 2283"/>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43" name="Text Box 2284"/>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44" name="Text Box 2285"/>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45" name="Text Box 2286"/>
        <xdr:cNvSpPr txBox="1"/>
      </xdr:nvSpPr>
      <xdr:spPr>
        <a:xfrm>
          <a:off x="7305675" y="2914650"/>
          <a:ext cx="106045" cy="1064895"/>
        </a:xfrm>
        <a:prstGeom prst="rect">
          <a:avLst/>
        </a:prstGeom>
        <a:noFill/>
        <a:ln w="9525">
          <a:noFill/>
        </a:ln>
      </xdr:spPr>
    </xdr:sp>
    <xdr:clientData/>
  </xdr:twoCellAnchor>
  <xdr:twoCellAnchor editAs="oneCell">
    <xdr:from>
      <xdr:col>6</xdr:col>
      <xdr:colOff>352425</xdr:colOff>
      <xdr:row>8</xdr:row>
      <xdr:rowOff>0</xdr:rowOff>
    </xdr:from>
    <xdr:to>
      <xdr:col>7</xdr:col>
      <xdr:colOff>10795</xdr:colOff>
      <xdr:row>10</xdr:row>
      <xdr:rowOff>264795</xdr:rowOff>
    </xdr:to>
    <xdr:sp>
      <xdr:nvSpPr>
        <xdr:cNvPr id="146" name="Text Box 1451"/>
        <xdr:cNvSpPr txBox="1"/>
      </xdr:nvSpPr>
      <xdr:spPr>
        <a:xfrm>
          <a:off x="7610475" y="2914650"/>
          <a:ext cx="10795" cy="1064895"/>
        </a:xfrm>
        <a:prstGeom prst="rect">
          <a:avLst/>
        </a:prstGeom>
        <a:noFill/>
        <a:ln w="9525">
          <a:noFill/>
        </a:ln>
      </xdr:spPr>
    </xdr:sp>
    <xdr:clientData/>
  </xdr:twoCellAnchor>
  <xdr:twoCellAnchor editAs="oneCell">
    <xdr:from>
      <xdr:col>6</xdr:col>
      <xdr:colOff>352425</xdr:colOff>
      <xdr:row>8</xdr:row>
      <xdr:rowOff>0</xdr:rowOff>
    </xdr:from>
    <xdr:to>
      <xdr:col>7</xdr:col>
      <xdr:colOff>10795</xdr:colOff>
      <xdr:row>10</xdr:row>
      <xdr:rowOff>264795</xdr:rowOff>
    </xdr:to>
    <xdr:sp>
      <xdr:nvSpPr>
        <xdr:cNvPr id="147" name="Text Box 1452"/>
        <xdr:cNvSpPr txBox="1"/>
      </xdr:nvSpPr>
      <xdr:spPr>
        <a:xfrm>
          <a:off x="7610475" y="2914650"/>
          <a:ext cx="10795" cy="1064895"/>
        </a:xfrm>
        <a:prstGeom prst="rect">
          <a:avLst/>
        </a:prstGeom>
        <a:noFill/>
        <a:ln w="9525">
          <a:noFill/>
        </a:ln>
      </xdr:spPr>
    </xdr:sp>
    <xdr:clientData/>
  </xdr:twoCellAnchor>
  <xdr:twoCellAnchor editAs="oneCell">
    <xdr:from>
      <xdr:col>6</xdr:col>
      <xdr:colOff>352425</xdr:colOff>
      <xdr:row>8</xdr:row>
      <xdr:rowOff>0</xdr:rowOff>
    </xdr:from>
    <xdr:to>
      <xdr:col>7</xdr:col>
      <xdr:colOff>10795</xdr:colOff>
      <xdr:row>10</xdr:row>
      <xdr:rowOff>216535</xdr:rowOff>
    </xdr:to>
    <xdr:sp>
      <xdr:nvSpPr>
        <xdr:cNvPr id="148" name="Text Box 1633"/>
        <xdr:cNvSpPr txBox="1"/>
      </xdr:nvSpPr>
      <xdr:spPr>
        <a:xfrm>
          <a:off x="7610475" y="2914650"/>
          <a:ext cx="10795" cy="1016635"/>
        </a:xfrm>
        <a:prstGeom prst="rect">
          <a:avLst/>
        </a:prstGeom>
        <a:noFill/>
        <a:ln w="9525">
          <a:noFill/>
        </a:ln>
      </xdr:spPr>
    </xdr:sp>
    <xdr:clientData/>
  </xdr:twoCellAnchor>
  <xdr:twoCellAnchor editAs="oneCell">
    <xdr:from>
      <xdr:col>6</xdr:col>
      <xdr:colOff>352425</xdr:colOff>
      <xdr:row>8</xdr:row>
      <xdr:rowOff>0</xdr:rowOff>
    </xdr:from>
    <xdr:to>
      <xdr:col>7</xdr:col>
      <xdr:colOff>10795</xdr:colOff>
      <xdr:row>10</xdr:row>
      <xdr:rowOff>264795</xdr:rowOff>
    </xdr:to>
    <xdr:sp>
      <xdr:nvSpPr>
        <xdr:cNvPr id="149" name="Text Box 1634"/>
        <xdr:cNvSpPr txBox="1"/>
      </xdr:nvSpPr>
      <xdr:spPr>
        <a:xfrm>
          <a:off x="7610475" y="2914650"/>
          <a:ext cx="10795" cy="1064895"/>
        </a:xfrm>
        <a:prstGeom prst="rect">
          <a:avLst/>
        </a:prstGeom>
        <a:noFill/>
        <a:ln w="9525">
          <a:noFill/>
        </a:ln>
      </xdr:spPr>
    </xdr:sp>
    <xdr:clientData/>
  </xdr:twoCellAnchor>
  <xdr:twoCellAnchor editAs="oneCell">
    <xdr:from>
      <xdr:col>6</xdr:col>
      <xdr:colOff>352425</xdr:colOff>
      <xdr:row>8</xdr:row>
      <xdr:rowOff>0</xdr:rowOff>
    </xdr:from>
    <xdr:to>
      <xdr:col>7</xdr:col>
      <xdr:colOff>10795</xdr:colOff>
      <xdr:row>10</xdr:row>
      <xdr:rowOff>264795</xdr:rowOff>
    </xdr:to>
    <xdr:sp>
      <xdr:nvSpPr>
        <xdr:cNvPr id="150" name="Text Box 1451"/>
        <xdr:cNvSpPr txBox="1"/>
      </xdr:nvSpPr>
      <xdr:spPr>
        <a:xfrm>
          <a:off x="7610475" y="2914650"/>
          <a:ext cx="10795" cy="1064895"/>
        </a:xfrm>
        <a:prstGeom prst="rect">
          <a:avLst/>
        </a:prstGeom>
        <a:noFill/>
        <a:ln w="9525">
          <a:noFill/>
        </a:ln>
      </xdr:spPr>
    </xdr:sp>
    <xdr:clientData/>
  </xdr:twoCellAnchor>
  <xdr:twoCellAnchor editAs="oneCell">
    <xdr:from>
      <xdr:col>6</xdr:col>
      <xdr:colOff>352425</xdr:colOff>
      <xdr:row>8</xdr:row>
      <xdr:rowOff>0</xdr:rowOff>
    </xdr:from>
    <xdr:to>
      <xdr:col>7</xdr:col>
      <xdr:colOff>10795</xdr:colOff>
      <xdr:row>10</xdr:row>
      <xdr:rowOff>264795</xdr:rowOff>
    </xdr:to>
    <xdr:sp>
      <xdr:nvSpPr>
        <xdr:cNvPr id="151" name="Text Box 1452"/>
        <xdr:cNvSpPr txBox="1"/>
      </xdr:nvSpPr>
      <xdr:spPr>
        <a:xfrm>
          <a:off x="7610475" y="2914650"/>
          <a:ext cx="10795" cy="1064895"/>
        </a:xfrm>
        <a:prstGeom prst="rect">
          <a:avLst/>
        </a:prstGeom>
        <a:noFill/>
        <a:ln w="9525">
          <a:noFill/>
        </a:ln>
      </xdr:spPr>
    </xdr:sp>
    <xdr:clientData/>
  </xdr:twoCellAnchor>
  <xdr:twoCellAnchor editAs="oneCell">
    <xdr:from>
      <xdr:col>6</xdr:col>
      <xdr:colOff>352425</xdr:colOff>
      <xdr:row>8</xdr:row>
      <xdr:rowOff>0</xdr:rowOff>
    </xdr:from>
    <xdr:to>
      <xdr:col>7</xdr:col>
      <xdr:colOff>10795</xdr:colOff>
      <xdr:row>10</xdr:row>
      <xdr:rowOff>216535</xdr:rowOff>
    </xdr:to>
    <xdr:sp>
      <xdr:nvSpPr>
        <xdr:cNvPr id="152" name="Text Box 1633"/>
        <xdr:cNvSpPr txBox="1"/>
      </xdr:nvSpPr>
      <xdr:spPr>
        <a:xfrm>
          <a:off x="7610475" y="2914650"/>
          <a:ext cx="10795" cy="1016635"/>
        </a:xfrm>
        <a:prstGeom prst="rect">
          <a:avLst/>
        </a:prstGeom>
        <a:noFill/>
        <a:ln w="9525">
          <a:noFill/>
        </a:ln>
      </xdr:spPr>
    </xdr:sp>
    <xdr:clientData/>
  </xdr:twoCellAnchor>
  <xdr:twoCellAnchor editAs="oneCell">
    <xdr:from>
      <xdr:col>6</xdr:col>
      <xdr:colOff>352425</xdr:colOff>
      <xdr:row>8</xdr:row>
      <xdr:rowOff>0</xdr:rowOff>
    </xdr:from>
    <xdr:to>
      <xdr:col>7</xdr:col>
      <xdr:colOff>10795</xdr:colOff>
      <xdr:row>10</xdr:row>
      <xdr:rowOff>264795</xdr:rowOff>
    </xdr:to>
    <xdr:sp>
      <xdr:nvSpPr>
        <xdr:cNvPr id="153" name="Text Box 1634"/>
        <xdr:cNvSpPr txBox="1"/>
      </xdr:nvSpPr>
      <xdr:spPr>
        <a:xfrm>
          <a:off x="7610475" y="2914650"/>
          <a:ext cx="1079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54" name="Text Box 1979"/>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55" name="Text Box 1980"/>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56" name="Text Box 1981"/>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57" name="Text Box 1982"/>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58" name="Text Box 1983"/>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59" name="Text Box 1984"/>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60" name="Text Box 1985"/>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61" name="Text Box 1986"/>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62" name="Text Box 2279"/>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63" name="Text Box 2280"/>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64" name="Text Box 2281"/>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65" name="Text Box 2282"/>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66" name="Text Box 2283"/>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67" name="Text Box 2284"/>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68" name="Text Box 2285"/>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69" name="Text Box 2286"/>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70" name="Text Box 1979"/>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71" name="Text Box 1980"/>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72" name="Text Box 1981"/>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73" name="Text Box 1982"/>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74" name="Text Box 1983"/>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75" name="Text Box 1984"/>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76" name="Text Box 1985"/>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77" name="Text Box 1986"/>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78" name="Text Box 2279"/>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79" name="Text Box 2280"/>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80" name="Text Box 2281"/>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81" name="Text Box 2282"/>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82" name="Text Box 2283"/>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83" name="Text Box 2284"/>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84" name="Text Box 2285"/>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85" name="Text Box 2286"/>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86" name="Text Box 1979"/>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87" name="Text Box 1980"/>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88" name="Text Box 1981"/>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89" name="Text Box 1982"/>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90" name="Text Box 1983"/>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91" name="Text Box 1984"/>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92" name="Text Box 1985"/>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93" name="Text Box 1986"/>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94" name="Text Box 2279"/>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95" name="Text Box 2280"/>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96" name="Text Box 2281"/>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97" name="Text Box 2282"/>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98" name="Text Box 2283"/>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199" name="Text Box 2284"/>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200" name="Text Box 2285"/>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201" name="Text Box 2286"/>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202" name="Text Box 1979"/>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203" name="Text Box 1980"/>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204" name="Text Box 1981"/>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205" name="Text Box 1982"/>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206" name="Text Box 1983"/>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207" name="Text Box 1984"/>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208" name="Text Box 1985"/>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209" name="Text Box 1986"/>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210" name="Text Box 2279"/>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211" name="Text Box 2280"/>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212" name="Text Box 2281"/>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213" name="Text Box 2282"/>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214" name="Text Box 2283"/>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215" name="Text Box 2284"/>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216" name="Text Box 2285"/>
        <xdr:cNvSpPr txBox="1"/>
      </xdr:nvSpPr>
      <xdr:spPr>
        <a:xfrm>
          <a:off x="7305675" y="2914650"/>
          <a:ext cx="106045" cy="1064895"/>
        </a:xfrm>
        <a:prstGeom prst="rect">
          <a:avLst/>
        </a:prstGeom>
        <a:noFill/>
        <a:ln w="9525">
          <a:noFill/>
        </a:ln>
      </xdr:spPr>
    </xdr:sp>
    <xdr:clientData/>
  </xdr:twoCellAnchor>
  <xdr:twoCellAnchor editAs="oneCell">
    <xdr:from>
      <xdr:col>6</xdr:col>
      <xdr:colOff>0</xdr:colOff>
      <xdr:row>8</xdr:row>
      <xdr:rowOff>0</xdr:rowOff>
    </xdr:from>
    <xdr:to>
      <xdr:col>6</xdr:col>
      <xdr:colOff>106045</xdr:colOff>
      <xdr:row>10</xdr:row>
      <xdr:rowOff>264795</xdr:rowOff>
    </xdr:to>
    <xdr:sp>
      <xdr:nvSpPr>
        <xdr:cNvPr id="217" name="Text Box 2286"/>
        <xdr:cNvSpPr txBox="1"/>
      </xdr:nvSpPr>
      <xdr:spPr>
        <a:xfrm>
          <a:off x="7305675" y="2914650"/>
          <a:ext cx="106045" cy="1064895"/>
        </a:xfrm>
        <a:prstGeom prst="rect">
          <a:avLst/>
        </a:prstGeom>
        <a:noFill/>
        <a:ln w="9525">
          <a:noFill/>
        </a:ln>
      </xdr:spPr>
    </xdr:sp>
    <xdr:clientData/>
  </xdr:twoCellAnchor>
  <xdr:twoCellAnchor editAs="oneCell">
    <xdr:from>
      <xdr:col>5</xdr:col>
      <xdr:colOff>636905</xdr:colOff>
      <xdr:row>8</xdr:row>
      <xdr:rowOff>0</xdr:rowOff>
    </xdr:from>
    <xdr:to>
      <xdr:col>5</xdr:col>
      <xdr:colOff>647700</xdr:colOff>
      <xdr:row>10</xdr:row>
      <xdr:rowOff>264795</xdr:rowOff>
    </xdr:to>
    <xdr:sp>
      <xdr:nvSpPr>
        <xdr:cNvPr id="218" name="Text Box 1451"/>
        <xdr:cNvSpPr txBox="1"/>
      </xdr:nvSpPr>
      <xdr:spPr>
        <a:xfrm>
          <a:off x="5075555" y="2914650"/>
          <a:ext cx="10795" cy="1064895"/>
        </a:xfrm>
        <a:prstGeom prst="rect">
          <a:avLst/>
        </a:prstGeom>
        <a:noFill/>
        <a:ln w="9525">
          <a:noFill/>
        </a:ln>
      </xdr:spPr>
    </xdr:sp>
    <xdr:clientData/>
  </xdr:twoCellAnchor>
  <xdr:twoCellAnchor editAs="oneCell">
    <xdr:from>
      <xdr:col>5</xdr:col>
      <xdr:colOff>636905</xdr:colOff>
      <xdr:row>8</xdr:row>
      <xdr:rowOff>0</xdr:rowOff>
    </xdr:from>
    <xdr:to>
      <xdr:col>5</xdr:col>
      <xdr:colOff>647700</xdr:colOff>
      <xdr:row>10</xdr:row>
      <xdr:rowOff>264795</xdr:rowOff>
    </xdr:to>
    <xdr:sp>
      <xdr:nvSpPr>
        <xdr:cNvPr id="219" name="Text Box 1452"/>
        <xdr:cNvSpPr txBox="1"/>
      </xdr:nvSpPr>
      <xdr:spPr>
        <a:xfrm>
          <a:off x="5075555" y="2914650"/>
          <a:ext cx="10795" cy="1064895"/>
        </a:xfrm>
        <a:prstGeom prst="rect">
          <a:avLst/>
        </a:prstGeom>
        <a:noFill/>
        <a:ln w="9525">
          <a:noFill/>
        </a:ln>
      </xdr:spPr>
    </xdr:sp>
    <xdr:clientData/>
  </xdr:twoCellAnchor>
  <xdr:twoCellAnchor editAs="oneCell">
    <xdr:from>
      <xdr:col>5</xdr:col>
      <xdr:colOff>636905</xdr:colOff>
      <xdr:row>8</xdr:row>
      <xdr:rowOff>0</xdr:rowOff>
    </xdr:from>
    <xdr:to>
      <xdr:col>5</xdr:col>
      <xdr:colOff>647700</xdr:colOff>
      <xdr:row>10</xdr:row>
      <xdr:rowOff>216535</xdr:rowOff>
    </xdr:to>
    <xdr:sp>
      <xdr:nvSpPr>
        <xdr:cNvPr id="220" name="Text Box 1633"/>
        <xdr:cNvSpPr txBox="1"/>
      </xdr:nvSpPr>
      <xdr:spPr>
        <a:xfrm>
          <a:off x="5075555" y="2914650"/>
          <a:ext cx="10795" cy="1016635"/>
        </a:xfrm>
        <a:prstGeom prst="rect">
          <a:avLst/>
        </a:prstGeom>
        <a:noFill/>
        <a:ln w="9525">
          <a:noFill/>
        </a:ln>
      </xdr:spPr>
    </xdr:sp>
    <xdr:clientData/>
  </xdr:twoCellAnchor>
  <xdr:twoCellAnchor editAs="oneCell">
    <xdr:from>
      <xdr:col>5</xdr:col>
      <xdr:colOff>636905</xdr:colOff>
      <xdr:row>8</xdr:row>
      <xdr:rowOff>0</xdr:rowOff>
    </xdr:from>
    <xdr:to>
      <xdr:col>5</xdr:col>
      <xdr:colOff>647700</xdr:colOff>
      <xdr:row>10</xdr:row>
      <xdr:rowOff>264795</xdr:rowOff>
    </xdr:to>
    <xdr:sp>
      <xdr:nvSpPr>
        <xdr:cNvPr id="221" name="Text Box 1634"/>
        <xdr:cNvSpPr txBox="1"/>
      </xdr:nvSpPr>
      <xdr:spPr>
        <a:xfrm>
          <a:off x="5075555" y="2914650"/>
          <a:ext cx="10795" cy="1064895"/>
        </a:xfrm>
        <a:prstGeom prst="rect">
          <a:avLst/>
        </a:prstGeom>
        <a:noFill/>
        <a:ln w="9525">
          <a:noFill/>
        </a:ln>
      </xdr:spPr>
    </xdr:sp>
    <xdr:clientData/>
  </xdr:twoCellAnchor>
  <xdr:twoCellAnchor editAs="oneCell">
    <xdr:from>
      <xdr:col>5</xdr:col>
      <xdr:colOff>636905</xdr:colOff>
      <xdr:row>8</xdr:row>
      <xdr:rowOff>0</xdr:rowOff>
    </xdr:from>
    <xdr:to>
      <xdr:col>5</xdr:col>
      <xdr:colOff>647700</xdr:colOff>
      <xdr:row>10</xdr:row>
      <xdr:rowOff>264795</xdr:rowOff>
    </xdr:to>
    <xdr:sp>
      <xdr:nvSpPr>
        <xdr:cNvPr id="222" name="Text Box 1451"/>
        <xdr:cNvSpPr txBox="1"/>
      </xdr:nvSpPr>
      <xdr:spPr>
        <a:xfrm>
          <a:off x="5075555" y="2914650"/>
          <a:ext cx="10795" cy="1064895"/>
        </a:xfrm>
        <a:prstGeom prst="rect">
          <a:avLst/>
        </a:prstGeom>
        <a:noFill/>
        <a:ln w="9525">
          <a:noFill/>
        </a:ln>
      </xdr:spPr>
    </xdr:sp>
    <xdr:clientData/>
  </xdr:twoCellAnchor>
  <xdr:twoCellAnchor editAs="oneCell">
    <xdr:from>
      <xdr:col>5</xdr:col>
      <xdr:colOff>636905</xdr:colOff>
      <xdr:row>8</xdr:row>
      <xdr:rowOff>0</xdr:rowOff>
    </xdr:from>
    <xdr:to>
      <xdr:col>5</xdr:col>
      <xdr:colOff>647700</xdr:colOff>
      <xdr:row>10</xdr:row>
      <xdr:rowOff>264795</xdr:rowOff>
    </xdr:to>
    <xdr:sp>
      <xdr:nvSpPr>
        <xdr:cNvPr id="223" name="Text Box 1452"/>
        <xdr:cNvSpPr txBox="1"/>
      </xdr:nvSpPr>
      <xdr:spPr>
        <a:xfrm>
          <a:off x="5075555" y="2914650"/>
          <a:ext cx="10795" cy="1064895"/>
        </a:xfrm>
        <a:prstGeom prst="rect">
          <a:avLst/>
        </a:prstGeom>
        <a:noFill/>
        <a:ln w="9525">
          <a:noFill/>
        </a:ln>
      </xdr:spPr>
    </xdr:sp>
    <xdr:clientData/>
  </xdr:twoCellAnchor>
  <xdr:twoCellAnchor editAs="oneCell">
    <xdr:from>
      <xdr:col>5</xdr:col>
      <xdr:colOff>636905</xdr:colOff>
      <xdr:row>8</xdr:row>
      <xdr:rowOff>0</xdr:rowOff>
    </xdr:from>
    <xdr:to>
      <xdr:col>5</xdr:col>
      <xdr:colOff>647700</xdr:colOff>
      <xdr:row>10</xdr:row>
      <xdr:rowOff>216535</xdr:rowOff>
    </xdr:to>
    <xdr:sp>
      <xdr:nvSpPr>
        <xdr:cNvPr id="224" name="Text Box 1633"/>
        <xdr:cNvSpPr txBox="1"/>
      </xdr:nvSpPr>
      <xdr:spPr>
        <a:xfrm>
          <a:off x="5075555" y="2914650"/>
          <a:ext cx="10795" cy="1016635"/>
        </a:xfrm>
        <a:prstGeom prst="rect">
          <a:avLst/>
        </a:prstGeom>
        <a:noFill/>
        <a:ln w="9525">
          <a:noFill/>
        </a:ln>
      </xdr:spPr>
    </xdr:sp>
    <xdr:clientData/>
  </xdr:twoCellAnchor>
  <xdr:twoCellAnchor editAs="oneCell">
    <xdr:from>
      <xdr:col>5</xdr:col>
      <xdr:colOff>636905</xdr:colOff>
      <xdr:row>8</xdr:row>
      <xdr:rowOff>0</xdr:rowOff>
    </xdr:from>
    <xdr:to>
      <xdr:col>5</xdr:col>
      <xdr:colOff>647700</xdr:colOff>
      <xdr:row>10</xdr:row>
      <xdr:rowOff>264795</xdr:rowOff>
    </xdr:to>
    <xdr:sp>
      <xdr:nvSpPr>
        <xdr:cNvPr id="225" name="Text Box 1634"/>
        <xdr:cNvSpPr txBox="1"/>
      </xdr:nvSpPr>
      <xdr:spPr>
        <a:xfrm>
          <a:off x="5075555" y="2914650"/>
          <a:ext cx="1079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226" name="Text Box 1979"/>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227" name="Text Box 1980"/>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228" name="Text Box 1981"/>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229" name="Text Box 1982"/>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230" name="Text Box 1983"/>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231" name="Text Box 1984"/>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232" name="Text Box 1985"/>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233" name="Text Box 1986"/>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234" name="Text Box 2279"/>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235" name="Text Box 2280"/>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236" name="Text Box 2281"/>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237" name="Text Box 2282"/>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238" name="Text Box 2283"/>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239" name="Text Box 2284"/>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240" name="Text Box 2285"/>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241" name="Text Box 2286"/>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242" name="Text Box 1979"/>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243" name="Text Box 1980"/>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244" name="Text Box 1981"/>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245" name="Text Box 1982"/>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246" name="Text Box 1983"/>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247" name="Text Box 1984"/>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248" name="Text Box 1985"/>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249" name="Text Box 1986"/>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250" name="Text Box 2279"/>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251" name="Text Box 2280"/>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252" name="Text Box 2281"/>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253" name="Text Box 2282"/>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254" name="Text Box 2283"/>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255" name="Text Box 2284"/>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256" name="Text Box 2285"/>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257" name="Text Box 2286"/>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258" name="Text Box 1979"/>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259" name="Text Box 1980"/>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260" name="Text Box 1981"/>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261" name="Text Box 1982"/>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262" name="Text Box 1983"/>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263" name="Text Box 1984"/>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264" name="Text Box 1985"/>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265" name="Text Box 1986"/>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266" name="Text Box 2279"/>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267" name="Text Box 2280"/>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268" name="Text Box 2281"/>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269" name="Text Box 2282"/>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270" name="Text Box 2283"/>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271" name="Text Box 2284"/>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272" name="Text Box 2285"/>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273" name="Text Box 2286"/>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274" name="Text Box 1979"/>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275" name="Text Box 1980"/>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276" name="Text Box 1981"/>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277" name="Text Box 1982"/>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278" name="Text Box 1983"/>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279" name="Text Box 1984"/>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280" name="Text Box 1985"/>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281" name="Text Box 1986"/>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282" name="Text Box 2279"/>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283" name="Text Box 2280"/>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284" name="Text Box 2281"/>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285" name="Text Box 2282"/>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286" name="Text Box 2283"/>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287" name="Text Box 2284"/>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288" name="Text Box 2285"/>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289" name="Text Box 2286"/>
        <xdr:cNvSpPr txBox="1"/>
      </xdr:nvSpPr>
      <xdr:spPr>
        <a:xfrm>
          <a:off x="4438650" y="2914650"/>
          <a:ext cx="106045" cy="1064895"/>
        </a:xfrm>
        <a:prstGeom prst="rect">
          <a:avLst/>
        </a:prstGeom>
        <a:noFill/>
        <a:ln w="9525">
          <a:noFill/>
        </a:ln>
      </xdr:spPr>
    </xdr:sp>
    <xdr:clientData/>
  </xdr:twoCellAnchor>
  <xdr:twoCellAnchor editAs="oneCell">
    <xdr:from>
      <xdr:col>5</xdr:col>
      <xdr:colOff>636905</xdr:colOff>
      <xdr:row>8</xdr:row>
      <xdr:rowOff>0</xdr:rowOff>
    </xdr:from>
    <xdr:to>
      <xdr:col>5</xdr:col>
      <xdr:colOff>647700</xdr:colOff>
      <xdr:row>10</xdr:row>
      <xdr:rowOff>264795</xdr:rowOff>
    </xdr:to>
    <xdr:sp>
      <xdr:nvSpPr>
        <xdr:cNvPr id="290" name="Text Box 1451"/>
        <xdr:cNvSpPr txBox="1"/>
      </xdr:nvSpPr>
      <xdr:spPr>
        <a:xfrm>
          <a:off x="5075555" y="2914650"/>
          <a:ext cx="10795" cy="1064895"/>
        </a:xfrm>
        <a:prstGeom prst="rect">
          <a:avLst/>
        </a:prstGeom>
        <a:noFill/>
        <a:ln w="9525">
          <a:noFill/>
        </a:ln>
      </xdr:spPr>
    </xdr:sp>
    <xdr:clientData/>
  </xdr:twoCellAnchor>
  <xdr:twoCellAnchor editAs="oneCell">
    <xdr:from>
      <xdr:col>5</xdr:col>
      <xdr:colOff>636905</xdr:colOff>
      <xdr:row>8</xdr:row>
      <xdr:rowOff>0</xdr:rowOff>
    </xdr:from>
    <xdr:to>
      <xdr:col>5</xdr:col>
      <xdr:colOff>647700</xdr:colOff>
      <xdr:row>10</xdr:row>
      <xdr:rowOff>264795</xdr:rowOff>
    </xdr:to>
    <xdr:sp>
      <xdr:nvSpPr>
        <xdr:cNvPr id="291" name="Text Box 1452"/>
        <xdr:cNvSpPr txBox="1"/>
      </xdr:nvSpPr>
      <xdr:spPr>
        <a:xfrm>
          <a:off x="5075555" y="2914650"/>
          <a:ext cx="10795" cy="1064895"/>
        </a:xfrm>
        <a:prstGeom prst="rect">
          <a:avLst/>
        </a:prstGeom>
        <a:noFill/>
        <a:ln w="9525">
          <a:noFill/>
        </a:ln>
      </xdr:spPr>
    </xdr:sp>
    <xdr:clientData/>
  </xdr:twoCellAnchor>
  <xdr:twoCellAnchor editAs="oneCell">
    <xdr:from>
      <xdr:col>5</xdr:col>
      <xdr:colOff>636905</xdr:colOff>
      <xdr:row>8</xdr:row>
      <xdr:rowOff>0</xdr:rowOff>
    </xdr:from>
    <xdr:to>
      <xdr:col>5</xdr:col>
      <xdr:colOff>647700</xdr:colOff>
      <xdr:row>10</xdr:row>
      <xdr:rowOff>216535</xdr:rowOff>
    </xdr:to>
    <xdr:sp>
      <xdr:nvSpPr>
        <xdr:cNvPr id="292" name="Text Box 1633"/>
        <xdr:cNvSpPr txBox="1"/>
      </xdr:nvSpPr>
      <xdr:spPr>
        <a:xfrm>
          <a:off x="5075555" y="2914650"/>
          <a:ext cx="10795" cy="1016635"/>
        </a:xfrm>
        <a:prstGeom prst="rect">
          <a:avLst/>
        </a:prstGeom>
        <a:noFill/>
        <a:ln w="9525">
          <a:noFill/>
        </a:ln>
      </xdr:spPr>
    </xdr:sp>
    <xdr:clientData/>
  </xdr:twoCellAnchor>
  <xdr:twoCellAnchor editAs="oneCell">
    <xdr:from>
      <xdr:col>5</xdr:col>
      <xdr:colOff>636905</xdr:colOff>
      <xdr:row>8</xdr:row>
      <xdr:rowOff>0</xdr:rowOff>
    </xdr:from>
    <xdr:to>
      <xdr:col>5</xdr:col>
      <xdr:colOff>647700</xdr:colOff>
      <xdr:row>10</xdr:row>
      <xdr:rowOff>264795</xdr:rowOff>
    </xdr:to>
    <xdr:sp>
      <xdr:nvSpPr>
        <xdr:cNvPr id="293" name="Text Box 1634"/>
        <xdr:cNvSpPr txBox="1"/>
      </xdr:nvSpPr>
      <xdr:spPr>
        <a:xfrm>
          <a:off x="5075555" y="2914650"/>
          <a:ext cx="10795" cy="1064895"/>
        </a:xfrm>
        <a:prstGeom prst="rect">
          <a:avLst/>
        </a:prstGeom>
        <a:noFill/>
        <a:ln w="9525">
          <a:noFill/>
        </a:ln>
      </xdr:spPr>
    </xdr:sp>
    <xdr:clientData/>
  </xdr:twoCellAnchor>
  <xdr:twoCellAnchor editAs="oneCell">
    <xdr:from>
      <xdr:col>5</xdr:col>
      <xdr:colOff>636905</xdr:colOff>
      <xdr:row>8</xdr:row>
      <xdr:rowOff>0</xdr:rowOff>
    </xdr:from>
    <xdr:to>
      <xdr:col>5</xdr:col>
      <xdr:colOff>647700</xdr:colOff>
      <xdr:row>10</xdr:row>
      <xdr:rowOff>264795</xdr:rowOff>
    </xdr:to>
    <xdr:sp>
      <xdr:nvSpPr>
        <xdr:cNvPr id="294" name="Text Box 1451"/>
        <xdr:cNvSpPr txBox="1"/>
      </xdr:nvSpPr>
      <xdr:spPr>
        <a:xfrm>
          <a:off x="5075555" y="2914650"/>
          <a:ext cx="10795" cy="1064895"/>
        </a:xfrm>
        <a:prstGeom prst="rect">
          <a:avLst/>
        </a:prstGeom>
        <a:noFill/>
        <a:ln w="9525">
          <a:noFill/>
        </a:ln>
      </xdr:spPr>
    </xdr:sp>
    <xdr:clientData/>
  </xdr:twoCellAnchor>
  <xdr:twoCellAnchor editAs="oneCell">
    <xdr:from>
      <xdr:col>5</xdr:col>
      <xdr:colOff>636905</xdr:colOff>
      <xdr:row>8</xdr:row>
      <xdr:rowOff>0</xdr:rowOff>
    </xdr:from>
    <xdr:to>
      <xdr:col>5</xdr:col>
      <xdr:colOff>647700</xdr:colOff>
      <xdr:row>10</xdr:row>
      <xdr:rowOff>264795</xdr:rowOff>
    </xdr:to>
    <xdr:sp>
      <xdr:nvSpPr>
        <xdr:cNvPr id="295" name="Text Box 1452"/>
        <xdr:cNvSpPr txBox="1"/>
      </xdr:nvSpPr>
      <xdr:spPr>
        <a:xfrm>
          <a:off x="5075555" y="2914650"/>
          <a:ext cx="10795" cy="1064895"/>
        </a:xfrm>
        <a:prstGeom prst="rect">
          <a:avLst/>
        </a:prstGeom>
        <a:noFill/>
        <a:ln w="9525">
          <a:noFill/>
        </a:ln>
      </xdr:spPr>
    </xdr:sp>
    <xdr:clientData/>
  </xdr:twoCellAnchor>
  <xdr:twoCellAnchor editAs="oneCell">
    <xdr:from>
      <xdr:col>5</xdr:col>
      <xdr:colOff>636905</xdr:colOff>
      <xdr:row>8</xdr:row>
      <xdr:rowOff>0</xdr:rowOff>
    </xdr:from>
    <xdr:to>
      <xdr:col>5</xdr:col>
      <xdr:colOff>647700</xdr:colOff>
      <xdr:row>10</xdr:row>
      <xdr:rowOff>216535</xdr:rowOff>
    </xdr:to>
    <xdr:sp>
      <xdr:nvSpPr>
        <xdr:cNvPr id="296" name="Text Box 1633"/>
        <xdr:cNvSpPr txBox="1"/>
      </xdr:nvSpPr>
      <xdr:spPr>
        <a:xfrm>
          <a:off x="5075555" y="2914650"/>
          <a:ext cx="10795" cy="1016635"/>
        </a:xfrm>
        <a:prstGeom prst="rect">
          <a:avLst/>
        </a:prstGeom>
        <a:noFill/>
        <a:ln w="9525">
          <a:noFill/>
        </a:ln>
      </xdr:spPr>
    </xdr:sp>
    <xdr:clientData/>
  </xdr:twoCellAnchor>
  <xdr:twoCellAnchor editAs="oneCell">
    <xdr:from>
      <xdr:col>5</xdr:col>
      <xdr:colOff>636905</xdr:colOff>
      <xdr:row>8</xdr:row>
      <xdr:rowOff>0</xdr:rowOff>
    </xdr:from>
    <xdr:to>
      <xdr:col>5</xdr:col>
      <xdr:colOff>647700</xdr:colOff>
      <xdr:row>10</xdr:row>
      <xdr:rowOff>264795</xdr:rowOff>
    </xdr:to>
    <xdr:sp>
      <xdr:nvSpPr>
        <xdr:cNvPr id="297" name="Text Box 1634"/>
        <xdr:cNvSpPr txBox="1"/>
      </xdr:nvSpPr>
      <xdr:spPr>
        <a:xfrm>
          <a:off x="5075555" y="2914650"/>
          <a:ext cx="1079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298" name="Text Box 1979"/>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299" name="Text Box 1980"/>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00" name="Text Box 1981"/>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01" name="Text Box 1982"/>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02" name="Text Box 1983"/>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03" name="Text Box 1984"/>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04" name="Text Box 1985"/>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05" name="Text Box 1986"/>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06" name="Text Box 2279"/>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07" name="Text Box 2280"/>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08" name="Text Box 2281"/>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09" name="Text Box 2282"/>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10" name="Text Box 2283"/>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11" name="Text Box 2284"/>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12" name="Text Box 2285"/>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13" name="Text Box 2286"/>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14" name="Text Box 1979"/>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15" name="Text Box 1980"/>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16" name="Text Box 1981"/>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17" name="Text Box 1982"/>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18" name="Text Box 1983"/>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19" name="Text Box 1984"/>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20" name="Text Box 1985"/>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21" name="Text Box 1986"/>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22" name="Text Box 2279"/>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23" name="Text Box 2280"/>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24" name="Text Box 2281"/>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25" name="Text Box 2282"/>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26" name="Text Box 2283"/>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27" name="Text Box 2284"/>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28" name="Text Box 2285"/>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29" name="Text Box 2286"/>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30" name="Text Box 1979"/>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31" name="Text Box 1980"/>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32" name="Text Box 1981"/>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33" name="Text Box 1982"/>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34" name="Text Box 1983"/>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35" name="Text Box 1984"/>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36" name="Text Box 1985"/>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37" name="Text Box 1986"/>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38" name="Text Box 2279"/>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39" name="Text Box 2280"/>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40" name="Text Box 2281"/>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41" name="Text Box 2282"/>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42" name="Text Box 2283"/>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43" name="Text Box 2284"/>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44" name="Text Box 2285"/>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45" name="Text Box 2286"/>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46" name="Text Box 1979"/>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47" name="Text Box 1980"/>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48" name="Text Box 1981"/>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49" name="Text Box 1982"/>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50" name="Text Box 1983"/>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51" name="Text Box 1984"/>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52" name="Text Box 1985"/>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53" name="Text Box 1986"/>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54" name="Text Box 2279"/>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55" name="Text Box 2280"/>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56" name="Text Box 2281"/>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57" name="Text Box 2282"/>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58" name="Text Box 2283"/>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59" name="Text Box 2284"/>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60" name="Text Box 2285"/>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61" name="Text Box 2286"/>
        <xdr:cNvSpPr txBox="1"/>
      </xdr:nvSpPr>
      <xdr:spPr>
        <a:xfrm>
          <a:off x="4438650" y="2914650"/>
          <a:ext cx="106045" cy="1064895"/>
        </a:xfrm>
        <a:prstGeom prst="rect">
          <a:avLst/>
        </a:prstGeom>
        <a:noFill/>
        <a:ln w="9525">
          <a:noFill/>
        </a:ln>
      </xdr:spPr>
    </xdr:sp>
    <xdr:clientData/>
  </xdr:twoCellAnchor>
  <xdr:twoCellAnchor editAs="oneCell">
    <xdr:from>
      <xdr:col>5</xdr:col>
      <xdr:colOff>636905</xdr:colOff>
      <xdr:row>8</xdr:row>
      <xdr:rowOff>0</xdr:rowOff>
    </xdr:from>
    <xdr:to>
      <xdr:col>5</xdr:col>
      <xdr:colOff>647700</xdr:colOff>
      <xdr:row>10</xdr:row>
      <xdr:rowOff>264795</xdr:rowOff>
    </xdr:to>
    <xdr:sp>
      <xdr:nvSpPr>
        <xdr:cNvPr id="362" name="Text Box 1451"/>
        <xdr:cNvSpPr txBox="1"/>
      </xdr:nvSpPr>
      <xdr:spPr>
        <a:xfrm>
          <a:off x="5075555" y="2914650"/>
          <a:ext cx="10795" cy="1064895"/>
        </a:xfrm>
        <a:prstGeom prst="rect">
          <a:avLst/>
        </a:prstGeom>
        <a:noFill/>
        <a:ln w="9525">
          <a:noFill/>
        </a:ln>
      </xdr:spPr>
    </xdr:sp>
    <xdr:clientData/>
  </xdr:twoCellAnchor>
  <xdr:twoCellAnchor editAs="oneCell">
    <xdr:from>
      <xdr:col>5</xdr:col>
      <xdr:colOff>636905</xdr:colOff>
      <xdr:row>8</xdr:row>
      <xdr:rowOff>0</xdr:rowOff>
    </xdr:from>
    <xdr:to>
      <xdr:col>5</xdr:col>
      <xdr:colOff>647700</xdr:colOff>
      <xdr:row>10</xdr:row>
      <xdr:rowOff>264795</xdr:rowOff>
    </xdr:to>
    <xdr:sp>
      <xdr:nvSpPr>
        <xdr:cNvPr id="363" name="Text Box 1452"/>
        <xdr:cNvSpPr txBox="1"/>
      </xdr:nvSpPr>
      <xdr:spPr>
        <a:xfrm>
          <a:off x="5075555" y="2914650"/>
          <a:ext cx="10795" cy="1064895"/>
        </a:xfrm>
        <a:prstGeom prst="rect">
          <a:avLst/>
        </a:prstGeom>
        <a:noFill/>
        <a:ln w="9525">
          <a:noFill/>
        </a:ln>
      </xdr:spPr>
    </xdr:sp>
    <xdr:clientData/>
  </xdr:twoCellAnchor>
  <xdr:twoCellAnchor editAs="oneCell">
    <xdr:from>
      <xdr:col>5</xdr:col>
      <xdr:colOff>636905</xdr:colOff>
      <xdr:row>8</xdr:row>
      <xdr:rowOff>0</xdr:rowOff>
    </xdr:from>
    <xdr:to>
      <xdr:col>5</xdr:col>
      <xdr:colOff>647700</xdr:colOff>
      <xdr:row>10</xdr:row>
      <xdr:rowOff>216535</xdr:rowOff>
    </xdr:to>
    <xdr:sp>
      <xdr:nvSpPr>
        <xdr:cNvPr id="364" name="Text Box 1633"/>
        <xdr:cNvSpPr txBox="1"/>
      </xdr:nvSpPr>
      <xdr:spPr>
        <a:xfrm>
          <a:off x="5075555" y="2914650"/>
          <a:ext cx="10795" cy="1016635"/>
        </a:xfrm>
        <a:prstGeom prst="rect">
          <a:avLst/>
        </a:prstGeom>
        <a:noFill/>
        <a:ln w="9525">
          <a:noFill/>
        </a:ln>
      </xdr:spPr>
    </xdr:sp>
    <xdr:clientData/>
  </xdr:twoCellAnchor>
  <xdr:twoCellAnchor editAs="oneCell">
    <xdr:from>
      <xdr:col>5</xdr:col>
      <xdr:colOff>636905</xdr:colOff>
      <xdr:row>8</xdr:row>
      <xdr:rowOff>0</xdr:rowOff>
    </xdr:from>
    <xdr:to>
      <xdr:col>5</xdr:col>
      <xdr:colOff>647700</xdr:colOff>
      <xdr:row>10</xdr:row>
      <xdr:rowOff>264795</xdr:rowOff>
    </xdr:to>
    <xdr:sp>
      <xdr:nvSpPr>
        <xdr:cNvPr id="365" name="Text Box 1634"/>
        <xdr:cNvSpPr txBox="1"/>
      </xdr:nvSpPr>
      <xdr:spPr>
        <a:xfrm>
          <a:off x="5075555" y="2914650"/>
          <a:ext cx="10795" cy="1064895"/>
        </a:xfrm>
        <a:prstGeom prst="rect">
          <a:avLst/>
        </a:prstGeom>
        <a:noFill/>
        <a:ln w="9525">
          <a:noFill/>
        </a:ln>
      </xdr:spPr>
    </xdr:sp>
    <xdr:clientData/>
  </xdr:twoCellAnchor>
  <xdr:twoCellAnchor editAs="oneCell">
    <xdr:from>
      <xdr:col>5</xdr:col>
      <xdr:colOff>636905</xdr:colOff>
      <xdr:row>8</xdr:row>
      <xdr:rowOff>0</xdr:rowOff>
    </xdr:from>
    <xdr:to>
      <xdr:col>5</xdr:col>
      <xdr:colOff>647700</xdr:colOff>
      <xdr:row>10</xdr:row>
      <xdr:rowOff>264795</xdr:rowOff>
    </xdr:to>
    <xdr:sp>
      <xdr:nvSpPr>
        <xdr:cNvPr id="366" name="Text Box 1451"/>
        <xdr:cNvSpPr txBox="1"/>
      </xdr:nvSpPr>
      <xdr:spPr>
        <a:xfrm>
          <a:off x="5075555" y="2914650"/>
          <a:ext cx="10795" cy="1064895"/>
        </a:xfrm>
        <a:prstGeom prst="rect">
          <a:avLst/>
        </a:prstGeom>
        <a:noFill/>
        <a:ln w="9525">
          <a:noFill/>
        </a:ln>
      </xdr:spPr>
    </xdr:sp>
    <xdr:clientData/>
  </xdr:twoCellAnchor>
  <xdr:twoCellAnchor editAs="oneCell">
    <xdr:from>
      <xdr:col>5</xdr:col>
      <xdr:colOff>636905</xdr:colOff>
      <xdr:row>8</xdr:row>
      <xdr:rowOff>0</xdr:rowOff>
    </xdr:from>
    <xdr:to>
      <xdr:col>5</xdr:col>
      <xdr:colOff>647700</xdr:colOff>
      <xdr:row>10</xdr:row>
      <xdr:rowOff>264795</xdr:rowOff>
    </xdr:to>
    <xdr:sp>
      <xdr:nvSpPr>
        <xdr:cNvPr id="367" name="Text Box 1452"/>
        <xdr:cNvSpPr txBox="1"/>
      </xdr:nvSpPr>
      <xdr:spPr>
        <a:xfrm>
          <a:off x="5075555" y="2914650"/>
          <a:ext cx="10795" cy="1064895"/>
        </a:xfrm>
        <a:prstGeom prst="rect">
          <a:avLst/>
        </a:prstGeom>
        <a:noFill/>
        <a:ln w="9525">
          <a:noFill/>
        </a:ln>
      </xdr:spPr>
    </xdr:sp>
    <xdr:clientData/>
  </xdr:twoCellAnchor>
  <xdr:twoCellAnchor editAs="oneCell">
    <xdr:from>
      <xdr:col>5</xdr:col>
      <xdr:colOff>636905</xdr:colOff>
      <xdr:row>8</xdr:row>
      <xdr:rowOff>0</xdr:rowOff>
    </xdr:from>
    <xdr:to>
      <xdr:col>5</xdr:col>
      <xdr:colOff>647700</xdr:colOff>
      <xdr:row>10</xdr:row>
      <xdr:rowOff>216535</xdr:rowOff>
    </xdr:to>
    <xdr:sp>
      <xdr:nvSpPr>
        <xdr:cNvPr id="368" name="Text Box 1633"/>
        <xdr:cNvSpPr txBox="1"/>
      </xdr:nvSpPr>
      <xdr:spPr>
        <a:xfrm>
          <a:off x="5075555" y="2914650"/>
          <a:ext cx="10795" cy="1016635"/>
        </a:xfrm>
        <a:prstGeom prst="rect">
          <a:avLst/>
        </a:prstGeom>
        <a:noFill/>
        <a:ln w="9525">
          <a:noFill/>
        </a:ln>
      </xdr:spPr>
    </xdr:sp>
    <xdr:clientData/>
  </xdr:twoCellAnchor>
  <xdr:twoCellAnchor editAs="oneCell">
    <xdr:from>
      <xdr:col>5</xdr:col>
      <xdr:colOff>636905</xdr:colOff>
      <xdr:row>8</xdr:row>
      <xdr:rowOff>0</xdr:rowOff>
    </xdr:from>
    <xdr:to>
      <xdr:col>5</xdr:col>
      <xdr:colOff>647700</xdr:colOff>
      <xdr:row>10</xdr:row>
      <xdr:rowOff>264795</xdr:rowOff>
    </xdr:to>
    <xdr:sp>
      <xdr:nvSpPr>
        <xdr:cNvPr id="369" name="Text Box 1634"/>
        <xdr:cNvSpPr txBox="1"/>
      </xdr:nvSpPr>
      <xdr:spPr>
        <a:xfrm>
          <a:off x="5075555" y="2914650"/>
          <a:ext cx="1079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70" name="Text Box 1979"/>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71" name="Text Box 1980"/>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72" name="Text Box 1981"/>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73" name="Text Box 1982"/>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74" name="Text Box 1983"/>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75" name="Text Box 1984"/>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76" name="Text Box 1985"/>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77" name="Text Box 1986"/>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78" name="Text Box 2279"/>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79" name="Text Box 2280"/>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80" name="Text Box 2281"/>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81" name="Text Box 2282"/>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82" name="Text Box 2283"/>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83" name="Text Box 2284"/>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84" name="Text Box 2285"/>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85" name="Text Box 2286"/>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86" name="Text Box 1979"/>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87" name="Text Box 1980"/>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88" name="Text Box 1981"/>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89" name="Text Box 1982"/>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90" name="Text Box 1983"/>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91" name="Text Box 1984"/>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92" name="Text Box 1985"/>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93" name="Text Box 1986"/>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94" name="Text Box 2279"/>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95" name="Text Box 2280"/>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96" name="Text Box 2281"/>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97" name="Text Box 2282"/>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98" name="Text Box 2283"/>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399" name="Text Box 2284"/>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00" name="Text Box 2285"/>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01" name="Text Box 2286"/>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02" name="Text Box 1979"/>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03" name="Text Box 1980"/>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04" name="Text Box 1981"/>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05" name="Text Box 1982"/>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06" name="Text Box 1983"/>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07" name="Text Box 1984"/>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08" name="Text Box 1985"/>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09" name="Text Box 1986"/>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10" name="Text Box 2279"/>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11" name="Text Box 2280"/>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12" name="Text Box 2281"/>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13" name="Text Box 2282"/>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14" name="Text Box 2283"/>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15" name="Text Box 2284"/>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16" name="Text Box 2285"/>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17" name="Text Box 2286"/>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18" name="Text Box 1979"/>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19" name="Text Box 1980"/>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20" name="Text Box 1981"/>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21" name="Text Box 1982"/>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22" name="Text Box 1983"/>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23" name="Text Box 1984"/>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24" name="Text Box 1985"/>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25" name="Text Box 1986"/>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26" name="Text Box 2279"/>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27" name="Text Box 2280"/>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28" name="Text Box 2281"/>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29" name="Text Box 2282"/>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30" name="Text Box 2283"/>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31" name="Text Box 2284"/>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32" name="Text Box 2285"/>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33" name="Text Box 2286"/>
        <xdr:cNvSpPr txBox="1"/>
      </xdr:nvSpPr>
      <xdr:spPr>
        <a:xfrm>
          <a:off x="4438650" y="2914650"/>
          <a:ext cx="106045" cy="1064895"/>
        </a:xfrm>
        <a:prstGeom prst="rect">
          <a:avLst/>
        </a:prstGeom>
        <a:noFill/>
        <a:ln w="9525">
          <a:noFill/>
        </a:ln>
      </xdr:spPr>
    </xdr:sp>
    <xdr:clientData/>
  </xdr:twoCellAnchor>
  <xdr:twoCellAnchor editAs="oneCell">
    <xdr:from>
      <xdr:col>5</xdr:col>
      <xdr:colOff>636905</xdr:colOff>
      <xdr:row>8</xdr:row>
      <xdr:rowOff>0</xdr:rowOff>
    </xdr:from>
    <xdr:to>
      <xdr:col>5</xdr:col>
      <xdr:colOff>647700</xdr:colOff>
      <xdr:row>10</xdr:row>
      <xdr:rowOff>264795</xdr:rowOff>
    </xdr:to>
    <xdr:sp>
      <xdr:nvSpPr>
        <xdr:cNvPr id="434" name="Text Box 1451"/>
        <xdr:cNvSpPr txBox="1"/>
      </xdr:nvSpPr>
      <xdr:spPr>
        <a:xfrm>
          <a:off x="5075555" y="2914650"/>
          <a:ext cx="10795" cy="1064895"/>
        </a:xfrm>
        <a:prstGeom prst="rect">
          <a:avLst/>
        </a:prstGeom>
        <a:noFill/>
        <a:ln w="9525">
          <a:noFill/>
        </a:ln>
      </xdr:spPr>
    </xdr:sp>
    <xdr:clientData/>
  </xdr:twoCellAnchor>
  <xdr:twoCellAnchor editAs="oneCell">
    <xdr:from>
      <xdr:col>5</xdr:col>
      <xdr:colOff>636905</xdr:colOff>
      <xdr:row>8</xdr:row>
      <xdr:rowOff>0</xdr:rowOff>
    </xdr:from>
    <xdr:to>
      <xdr:col>5</xdr:col>
      <xdr:colOff>647700</xdr:colOff>
      <xdr:row>10</xdr:row>
      <xdr:rowOff>264795</xdr:rowOff>
    </xdr:to>
    <xdr:sp>
      <xdr:nvSpPr>
        <xdr:cNvPr id="435" name="Text Box 1452"/>
        <xdr:cNvSpPr txBox="1"/>
      </xdr:nvSpPr>
      <xdr:spPr>
        <a:xfrm>
          <a:off x="5075555" y="2914650"/>
          <a:ext cx="10795" cy="1064895"/>
        </a:xfrm>
        <a:prstGeom prst="rect">
          <a:avLst/>
        </a:prstGeom>
        <a:noFill/>
        <a:ln w="9525">
          <a:noFill/>
        </a:ln>
      </xdr:spPr>
    </xdr:sp>
    <xdr:clientData/>
  </xdr:twoCellAnchor>
  <xdr:twoCellAnchor editAs="oneCell">
    <xdr:from>
      <xdr:col>5</xdr:col>
      <xdr:colOff>636905</xdr:colOff>
      <xdr:row>8</xdr:row>
      <xdr:rowOff>0</xdr:rowOff>
    </xdr:from>
    <xdr:to>
      <xdr:col>5</xdr:col>
      <xdr:colOff>647700</xdr:colOff>
      <xdr:row>10</xdr:row>
      <xdr:rowOff>216535</xdr:rowOff>
    </xdr:to>
    <xdr:sp>
      <xdr:nvSpPr>
        <xdr:cNvPr id="436" name="Text Box 1633"/>
        <xdr:cNvSpPr txBox="1"/>
      </xdr:nvSpPr>
      <xdr:spPr>
        <a:xfrm>
          <a:off x="5075555" y="2914650"/>
          <a:ext cx="10795" cy="1016635"/>
        </a:xfrm>
        <a:prstGeom prst="rect">
          <a:avLst/>
        </a:prstGeom>
        <a:noFill/>
        <a:ln w="9525">
          <a:noFill/>
        </a:ln>
      </xdr:spPr>
    </xdr:sp>
    <xdr:clientData/>
  </xdr:twoCellAnchor>
  <xdr:twoCellAnchor editAs="oneCell">
    <xdr:from>
      <xdr:col>5</xdr:col>
      <xdr:colOff>636905</xdr:colOff>
      <xdr:row>8</xdr:row>
      <xdr:rowOff>0</xdr:rowOff>
    </xdr:from>
    <xdr:to>
      <xdr:col>5</xdr:col>
      <xdr:colOff>647700</xdr:colOff>
      <xdr:row>10</xdr:row>
      <xdr:rowOff>264795</xdr:rowOff>
    </xdr:to>
    <xdr:sp>
      <xdr:nvSpPr>
        <xdr:cNvPr id="437" name="Text Box 1634"/>
        <xdr:cNvSpPr txBox="1"/>
      </xdr:nvSpPr>
      <xdr:spPr>
        <a:xfrm>
          <a:off x="5075555" y="2914650"/>
          <a:ext cx="10795" cy="1064895"/>
        </a:xfrm>
        <a:prstGeom prst="rect">
          <a:avLst/>
        </a:prstGeom>
        <a:noFill/>
        <a:ln w="9525">
          <a:noFill/>
        </a:ln>
      </xdr:spPr>
    </xdr:sp>
    <xdr:clientData/>
  </xdr:twoCellAnchor>
  <xdr:twoCellAnchor editAs="oneCell">
    <xdr:from>
      <xdr:col>5</xdr:col>
      <xdr:colOff>636905</xdr:colOff>
      <xdr:row>8</xdr:row>
      <xdr:rowOff>0</xdr:rowOff>
    </xdr:from>
    <xdr:to>
      <xdr:col>5</xdr:col>
      <xdr:colOff>647700</xdr:colOff>
      <xdr:row>10</xdr:row>
      <xdr:rowOff>264795</xdr:rowOff>
    </xdr:to>
    <xdr:sp>
      <xdr:nvSpPr>
        <xdr:cNvPr id="438" name="Text Box 1451"/>
        <xdr:cNvSpPr txBox="1"/>
      </xdr:nvSpPr>
      <xdr:spPr>
        <a:xfrm>
          <a:off x="5075555" y="2914650"/>
          <a:ext cx="10795" cy="1064895"/>
        </a:xfrm>
        <a:prstGeom prst="rect">
          <a:avLst/>
        </a:prstGeom>
        <a:noFill/>
        <a:ln w="9525">
          <a:noFill/>
        </a:ln>
      </xdr:spPr>
    </xdr:sp>
    <xdr:clientData/>
  </xdr:twoCellAnchor>
  <xdr:twoCellAnchor editAs="oneCell">
    <xdr:from>
      <xdr:col>5</xdr:col>
      <xdr:colOff>636905</xdr:colOff>
      <xdr:row>8</xdr:row>
      <xdr:rowOff>0</xdr:rowOff>
    </xdr:from>
    <xdr:to>
      <xdr:col>5</xdr:col>
      <xdr:colOff>647700</xdr:colOff>
      <xdr:row>10</xdr:row>
      <xdr:rowOff>264795</xdr:rowOff>
    </xdr:to>
    <xdr:sp>
      <xdr:nvSpPr>
        <xdr:cNvPr id="439" name="Text Box 1452"/>
        <xdr:cNvSpPr txBox="1"/>
      </xdr:nvSpPr>
      <xdr:spPr>
        <a:xfrm>
          <a:off x="5075555" y="2914650"/>
          <a:ext cx="10795" cy="1064895"/>
        </a:xfrm>
        <a:prstGeom prst="rect">
          <a:avLst/>
        </a:prstGeom>
        <a:noFill/>
        <a:ln w="9525">
          <a:noFill/>
        </a:ln>
      </xdr:spPr>
    </xdr:sp>
    <xdr:clientData/>
  </xdr:twoCellAnchor>
  <xdr:twoCellAnchor editAs="oneCell">
    <xdr:from>
      <xdr:col>5</xdr:col>
      <xdr:colOff>636905</xdr:colOff>
      <xdr:row>8</xdr:row>
      <xdr:rowOff>0</xdr:rowOff>
    </xdr:from>
    <xdr:to>
      <xdr:col>5</xdr:col>
      <xdr:colOff>647700</xdr:colOff>
      <xdr:row>10</xdr:row>
      <xdr:rowOff>216535</xdr:rowOff>
    </xdr:to>
    <xdr:sp>
      <xdr:nvSpPr>
        <xdr:cNvPr id="440" name="Text Box 1633"/>
        <xdr:cNvSpPr txBox="1"/>
      </xdr:nvSpPr>
      <xdr:spPr>
        <a:xfrm>
          <a:off x="5075555" y="2914650"/>
          <a:ext cx="10795" cy="1016635"/>
        </a:xfrm>
        <a:prstGeom prst="rect">
          <a:avLst/>
        </a:prstGeom>
        <a:noFill/>
        <a:ln w="9525">
          <a:noFill/>
        </a:ln>
      </xdr:spPr>
    </xdr:sp>
    <xdr:clientData/>
  </xdr:twoCellAnchor>
  <xdr:twoCellAnchor editAs="oneCell">
    <xdr:from>
      <xdr:col>5</xdr:col>
      <xdr:colOff>636905</xdr:colOff>
      <xdr:row>8</xdr:row>
      <xdr:rowOff>0</xdr:rowOff>
    </xdr:from>
    <xdr:to>
      <xdr:col>5</xdr:col>
      <xdr:colOff>647700</xdr:colOff>
      <xdr:row>10</xdr:row>
      <xdr:rowOff>264795</xdr:rowOff>
    </xdr:to>
    <xdr:sp>
      <xdr:nvSpPr>
        <xdr:cNvPr id="441" name="Text Box 1634"/>
        <xdr:cNvSpPr txBox="1"/>
      </xdr:nvSpPr>
      <xdr:spPr>
        <a:xfrm>
          <a:off x="5075555" y="2914650"/>
          <a:ext cx="1079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42" name="Text Box 1979"/>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43" name="Text Box 1980"/>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44" name="Text Box 1981"/>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45" name="Text Box 1982"/>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46" name="Text Box 1983"/>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47" name="Text Box 1984"/>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48" name="Text Box 1985"/>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49" name="Text Box 1986"/>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50" name="Text Box 2279"/>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51" name="Text Box 2280"/>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52" name="Text Box 2281"/>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53" name="Text Box 2282"/>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54" name="Text Box 2283"/>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55" name="Text Box 2284"/>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56" name="Text Box 2285"/>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57" name="Text Box 2286"/>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58" name="Text Box 1979"/>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59" name="Text Box 1980"/>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60" name="Text Box 1981"/>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61" name="Text Box 1982"/>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62" name="Text Box 1983"/>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63" name="Text Box 1984"/>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64" name="Text Box 1985"/>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65" name="Text Box 1986"/>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66" name="Text Box 2279"/>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67" name="Text Box 2280"/>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68" name="Text Box 2281"/>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69" name="Text Box 2282"/>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70" name="Text Box 2283"/>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71" name="Text Box 2284"/>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72" name="Text Box 2285"/>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73" name="Text Box 2286"/>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74" name="Text Box 1979"/>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75" name="Text Box 1980"/>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76" name="Text Box 1981"/>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77" name="Text Box 1982"/>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78" name="Text Box 1983"/>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79" name="Text Box 1984"/>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80" name="Text Box 1985"/>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81" name="Text Box 1986"/>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82" name="Text Box 2279"/>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83" name="Text Box 2280"/>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84" name="Text Box 2281"/>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85" name="Text Box 2282"/>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86" name="Text Box 2283"/>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87" name="Text Box 2284"/>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88" name="Text Box 2285"/>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89" name="Text Box 2286"/>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90" name="Text Box 1979"/>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91" name="Text Box 1980"/>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92" name="Text Box 1981"/>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93" name="Text Box 1982"/>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94" name="Text Box 1983"/>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95" name="Text Box 1984"/>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96" name="Text Box 1985"/>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97" name="Text Box 1986"/>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98" name="Text Box 2279"/>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499" name="Text Box 2280"/>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00" name="Text Box 2281"/>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01" name="Text Box 2282"/>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02" name="Text Box 2283"/>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03" name="Text Box 2284"/>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04" name="Text Box 2285"/>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05" name="Text Box 2286"/>
        <xdr:cNvSpPr txBox="1"/>
      </xdr:nvSpPr>
      <xdr:spPr>
        <a:xfrm>
          <a:off x="4438650" y="2914650"/>
          <a:ext cx="106045" cy="1064895"/>
        </a:xfrm>
        <a:prstGeom prst="rect">
          <a:avLst/>
        </a:prstGeom>
        <a:noFill/>
        <a:ln w="9525">
          <a:noFill/>
        </a:ln>
      </xdr:spPr>
    </xdr:sp>
    <xdr:clientData/>
  </xdr:twoCellAnchor>
  <xdr:twoCellAnchor editAs="oneCell">
    <xdr:from>
      <xdr:col>5</xdr:col>
      <xdr:colOff>636905</xdr:colOff>
      <xdr:row>8</xdr:row>
      <xdr:rowOff>0</xdr:rowOff>
    </xdr:from>
    <xdr:to>
      <xdr:col>5</xdr:col>
      <xdr:colOff>647700</xdr:colOff>
      <xdr:row>10</xdr:row>
      <xdr:rowOff>264795</xdr:rowOff>
    </xdr:to>
    <xdr:sp>
      <xdr:nvSpPr>
        <xdr:cNvPr id="506" name="Text Box 1451"/>
        <xdr:cNvSpPr txBox="1"/>
      </xdr:nvSpPr>
      <xdr:spPr>
        <a:xfrm>
          <a:off x="5075555" y="2914650"/>
          <a:ext cx="10795" cy="1064895"/>
        </a:xfrm>
        <a:prstGeom prst="rect">
          <a:avLst/>
        </a:prstGeom>
        <a:noFill/>
        <a:ln w="9525">
          <a:noFill/>
        </a:ln>
      </xdr:spPr>
    </xdr:sp>
    <xdr:clientData/>
  </xdr:twoCellAnchor>
  <xdr:twoCellAnchor editAs="oneCell">
    <xdr:from>
      <xdr:col>5</xdr:col>
      <xdr:colOff>636905</xdr:colOff>
      <xdr:row>8</xdr:row>
      <xdr:rowOff>0</xdr:rowOff>
    </xdr:from>
    <xdr:to>
      <xdr:col>5</xdr:col>
      <xdr:colOff>647700</xdr:colOff>
      <xdr:row>10</xdr:row>
      <xdr:rowOff>264795</xdr:rowOff>
    </xdr:to>
    <xdr:sp>
      <xdr:nvSpPr>
        <xdr:cNvPr id="507" name="Text Box 1452"/>
        <xdr:cNvSpPr txBox="1"/>
      </xdr:nvSpPr>
      <xdr:spPr>
        <a:xfrm>
          <a:off x="5075555" y="2914650"/>
          <a:ext cx="10795" cy="1064895"/>
        </a:xfrm>
        <a:prstGeom prst="rect">
          <a:avLst/>
        </a:prstGeom>
        <a:noFill/>
        <a:ln w="9525">
          <a:noFill/>
        </a:ln>
      </xdr:spPr>
    </xdr:sp>
    <xdr:clientData/>
  </xdr:twoCellAnchor>
  <xdr:twoCellAnchor editAs="oneCell">
    <xdr:from>
      <xdr:col>5</xdr:col>
      <xdr:colOff>636905</xdr:colOff>
      <xdr:row>8</xdr:row>
      <xdr:rowOff>0</xdr:rowOff>
    </xdr:from>
    <xdr:to>
      <xdr:col>5</xdr:col>
      <xdr:colOff>647700</xdr:colOff>
      <xdr:row>10</xdr:row>
      <xdr:rowOff>216535</xdr:rowOff>
    </xdr:to>
    <xdr:sp>
      <xdr:nvSpPr>
        <xdr:cNvPr id="508" name="Text Box 1633"/>
        <xdr:cNvSpPr txBox="1"/>
      </xdr:nvSpPr>
      <xdr:spPr>
        <a:xfrm>
          <a:off x="5075555" y="2914650"/>
          <a:ext cx="10795" cy="1016635"/>
        </a:xfrm>
        <a:prstGeom prst="rect">
          <a:avLst/>
        </a:prstGeom>
        <a:noFill/>
        <a:ln w="9525">
          <a:noFill/>
        </a:ln>
      </xdr:spPr>
    </xdr:sp>
    <xdr:clientData/>
  </xdr:twoCellAnchor>
  <xdr:twoCellAnchor editAs="oneCell">
    <xdr:from>
      <xdr:col>5</xdr:col>
      <xdr:colOff>636905</xdr:colOff>
      <xdr:row>8</xdr:row>
      <xdr:rowOff>0</xdr:rowOff>
    </xdr:from>
    <xdr:to>
      <xdr:col>5</xdr:col>
      <xdr:colOff>647700</xdr:colOff>
      <xdr:row>10</xdr:row>
      <xdr:rowOff>264795</xdr:rowOff>
    </xdr:to>
    <xdr:sp>
      <xdr:nvSpPr>
        <xdr:cNvPr id="509" name="Text Box 1634"/>
        <xdr:cNvSpPr txBox="1"/>
      </xdr:nvSpPr>
      <xdr:spPr>
        <a:xfrm>
          <a:off x="5075555" y="2914650"/>
          <a:ext cx="10795" cy="1064895"/>
        </a:xfrm>
        <a:prstGeom prst="rect">
          <a:avLst/>
        </a:prstGeom>
        <a:noFill/>
        <a:ln w="9525">
          <a:noFill/>
        </a:ln>
      </xdr:spPr>
    </xdr:sp>
    <xdr:clientData/>
  </xdr:twoCellAnchor>
  <xdr:twoCellAnchor editAs="oneCell">
    <xdr:from>
      <xdr:col>5</xdr:col>
      <xdr:colOff>636905</xdr:colOff>
      <xdr:row>8</xdr:row>
      <xdr:rowOff>0</xdr:rowOff>
    </xdr:from>
    <xdr:to>
      <xdr:col>5</xdr:col>
      <xdr:colOff>647700</xdr:colOff>
      <xdr:row>10</xdr:row>
      <xdr:rowOff>264795</xdr:rowOff>
    </xdr:to>
    <xdr:sp>
      <xdr:nvSpPr>
        <xdr:cNvPr id="510" name="Text Box 1451"/>
        <xdr:cNvSpPr txBox="1"/>
      </xdr:nvSpPr>
      <xdr:spPr>
        <a:xfrm>
          <a:off x="5075555" y="2914650"/>
          <a:ext cx="10795" cy="1064895"/>
        </a:xfrm>
        <a:prstGeom prst="rect">
          <a:avLst/>
        </a:prstGeom>
        <a:noFill/>
        <a:ln w="9525">
          <a:noFill/>
        </a:ln>
      </xdr:spPr>
    </xdr:sp>
    <xdr:clientData/>
  </xdr:twoCellAnchor>
  <xdr:twoCellAnchor editAs="oneCell">
    <xdr:from>
      <xdr:col>5</xdr:col>
      <xdr:colOff>636905</xdr:colOff>
      <xdr:row>8</xdr:row>
      <xdr:rowOff>0</xdr:rowOff>
    </xdr:from>
    <xdr:to>
      <xdr:col>5</xdr:col>
      <xdr:colOff>647700</xdr:colOff>
      <xdr:row>10</xdr:row>
      <xdr:rowOff>264795</xdr:rowOff>
    </xdr:to>
    <xdr:sp>
      <xdr:nvSpPr>
        <xdr:cNvPr id="511" name="Text Box 1452"/>
        <xdr:cNvSpPr txBox="1"/>
      </xdr:nvSpPr>
      <xdr:spPr>
        <a:xfrm>
          <a:off x="5075555" y="2914650"/>
          <a:ext cx="10795" cy="1064895"/>
        </a:xfrm>
        <a:prstGeom prst="rect">
          <a:avLst/>
        </a:prstGeom>
        <a:noFill/>
        <a:ln w="9525">
          <a:noFill/>
        </a:ln>
      </xdr:spPr>
    </xdr:sp>
    <xdr:clientData/>
  </xdr:twoCellAnchor>
  <xdr:twoCellAnchor editAs="oneCell">
    <xdr:from>
      <xdr:col>5</xdr:col>
      <xdr:colOff>636905</xdr:colOff>
      <xdr:row>8</xdr:row>
      <xdr:rowOff>0</xdr:rowOff>
    </xdr:from>
    <xdr:to>
      <xdr:col>5</xdr:col>
      <xdr:colOff>647700</xdr:colOff>
      <xdr:row>10</xdr:row>
      <xdr:rowOff>216535</xdr:rowOff>
    </xdr:to>
    <xdr:sp>
      <xdr:nvSpPr>
        <xdr:cNvPr id="512" name="Text Box 1633"/>
        <xdr:cNvSpPr txBox="1"/>
      </xdr:nvSpPr>
      <xdr:spPr>
        <a:xfrm>
          <a:off x="5075555" y="2914650"/>
          <a:ext cx="10795" cy="1016635"/>
        </a:xfrm>
        <a:prstGeom prst="rect">
          <a:avLst/>
        </a:prstGeom>
        <a:noFill/>
        <a:ln w="9525">
          <a:noFill/>
        </a:ln>
      </xdr:spPr>
    </xdr:sp>
    <xdr:clientData/>
  </xdr:twoCellAnchor>
  <xdr:twoCellAnchor editAs="oneCell">
    <xdr:from>
      <xdr:col>5</xdr:col>
      <xdr:colOff>636905</xdr:colOff>
      <xdr:row>8</xdr:row>
      <xdr:rowOff>0</xdr:rowOff>
    </xdr:from>
    <xdr:to>
      <xdr:col>5</xdr:col>
      <xdr:colOff>647700</xdr:colOff>
      <xdr:row>10</xdr:row>
      <xdr:rowOff>264795</xdr:rowOff>
    </xdr:to>
    <xdr:sp>
      <xdr:nvSpPr>
        <xdr:cNvPr id="513" name="Text Box 1634"/>
        <xdr:cNvSpPr txBox="1"/>
      </xdr:nvSpPr>
      <xdr:spPr>
        <a:xfrm>
          <a:off x="5075555" y="2914650"/>
          <a:ext cx="1079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14" name="Text Box 1979"/>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15" name="Text Box 1980"/>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16" name="Text Box 1981"/>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17" name="Text Box 1982"/>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18" name="Text Box 1983"/>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19" name="Text Box 1984"/>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20" name="Text Box 1985"/>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21" name="Text Box 1986"/>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22" name="Text Box 2279"/>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23" name="Text Box 2280"/>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24" name="Text Box 2281"/>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25" name="Text Box 2282"/>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26" name="Text Box 2283"/>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27" name="Text Box 2284"/>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28" name="Text Box 2285"/>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29" name="Text Box 2286"/>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30" name="Text Box 1979"/>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31" name="Text Box 1980"/>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32" name="Text Box 1981"/>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33" name="Text Box 1982"/>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34" name="Text Box 1983"/>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35" name="Text Box 1984"/>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36" name="Text Box 1985"/>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37" name="Text Box 1986"/>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38" name="Text Box 2279"/>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39" name="Text Box 2280"/>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40" name="Text Box 2281"/>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41" name="Text Box 2282"/>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42" name="Text Box 2283"/>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43" name="Text Box 2284"/>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44" name="Text Box 2285"/>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45" name="Text Box 2286"/>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46" name="Text Box 1979"/>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47" name="Text Box 1980"/>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48" name="Text Box 1981"/>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49" name="Text Box 1982"/>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50" name="Text Box 1983"/>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51" name="Text Box 1984"/>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52" name="Text Box 1985"/>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53" name="Text Box 1986"/>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54" name="Text Box 2279"/>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55" name="Text Box 2280"/>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56" name="Text Box 2281"/>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57" name="Text Box 2282"/>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58" name="Text Box 2283"/>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59" name="Text Box 2284"/>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60" name="Text Box 2285"/>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61" name="Text Box 2286"/>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62" name="Text Box 1979"/>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63" name="Text Box 1980"/>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64" name="Text Box 1981"/>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65" name="Text Box 1982"/>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66" name="Text Box 1983"/>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67" name="Text Box 1984"/>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68" name="Text Box 1985"/>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69" name="Text Box 1986"/>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70" name="Text Box 2279"/>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71" name="Text Box 2280"/>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72" name="Text Box 2281"/>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73" name="Text Box 2282"/>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74" name="Text Box 2283"/>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75" name="Text Box 2284"/>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76" name="Text Box 2285"/>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77" name="Text Box 2286"/>
        <xdr:cNvSpPr txBox="1"/>
      </xdr:nvSpPr>
      <xdr:spPr>
        <a:xfrm>
          <a:off x="4438650" y="2914650"/>
          <a:ext cx="106045" cy="1064895"/>
        </a:xfrm>
        <a:prstGeom prst="rect">
          <a:avLst/>
        </a:prstGeom>
        <a:noFill/>
        <a:ln w="9525">
          <a:noFill/>
        </a:ln>
      </xdr:spPr>
    </xdr:sp>
    <xdr:clientData/>
  </xdr:twoCellAnchor>
  <xdr:twoCellAnchor editAs="oneCell">
    <xdr:from>
      <xdr:col>5</xdr:col>
      <xdr:colOff>636905</xdr:colOff>
      <xdr:row>8</xdr:row>
      <xdr:rowOff>0</xdr:rowOff>
    </xdr:from>
    <xdr:to>
      <xdr:col>5</xdr:col>
      <xdr:colOff>647700</xdr:colOff>
      <xdr:row>10</xdr:row>
      <xdr:rowOff>264795</xdr:rowOff>
    </xdr:to>
    <xdr:sp>
      <xdr:nvSpPr>
        <xdr:cNvPr id="578" name="Text Box 1451"/>
        <xdr:cNvSpPr txBox="1"/>
      </xdr:nvSpPr>
      <xdr:spPr>
        <a:xfrm>
          <a:off x="5075555" y="2914650"/>
          <a:ext cx="10795" cy="1064895"/>
        </a:xfrm>
        <a:prstGeom prst="rect">
          <a:avLst/>
        </a:prstGeom>
        <a:noFill/>
        <a:ln w="9525">
          <a:noFill/>
        </a:ln>
      </xdr:spPr>
    </xdr:sp>
    <xdr:clientData/>
  </xdr:twoCellAnchor>
  <xdr:twoCellAnchor editAs="oneCell">
    <xdr:from>
      <xdr:col>5</xdr:col>
      <xdr:colOff>636905</xdr:colOff>
      <xdr:row>8</xdr:row>
      <xdr:rowOff>0</xdr:rowOff>
    </xdr:from>
    <xdr:to>
      <xdr:col>5</xdr:col>
      <xdr:colOff>647700</xdr:colOff>
      <xdr:row>10</xdr:row>
      <xdr:rowOff>264795</xdr:rowOff>
    </xdr:to>
    <xdr:sp>
      <xdr:nvSpPr>
        <xdr:cNvPr id="579" name="Text Box 1452"/>
        <xdr:cNvSpPr txBox="1"/>
      </xdr:nvSpPr>
      <xdr:spPr>
        <a:xfrm>
          <a:off x="5075555" y="2914650"/>
          <a:ext cx="10795" cy="1064895"/>
        </a:xfrm>
        <a:prstGeom prst="rect">
          <a:avLst/>
        </a:prstGeom>
        <a:noFill/>
        <a:ln w="9525">
          <a:noFill/>
        </a:ln>
      </xdr:spPr>
    </xdr:sp>
    <xdr:clientData/>
  </xdr:twoCellAnchor>
  <xdr:twoCellAnchor editAs="oneCell">
    <xdr:from>
      <xdr:col>5</xdr:col>
      <xdr:colOff>636905</xdr:colOff>
      <xdr:row>8</xdr:row>
      <xdr:rowOff>0</xdr:rowOff>
    </xdr:from>
    <xdr:to>
      <xdr:col>5</xdr:col>
      <xdr:colOff>647700</xdr:colOff>
      <xdr:row>10</xdr:row>
      <xdr:rowOff>216535</xdr:rowOff>
    </xdr:to>
    <xdr:sp>
      <xdr:nvSpPr>
        <xdr:cNvPr id="580" name="Text Box 1633"/>
        <xdr:cNvSpPr txBox="1"/>
      </xdr:nvSpPr>
      <xdr:spPr>
        <a:xfrm>
          <a:off x="5075555" y="2914650"/>
          <a:ext cx="10795" cy="1016635"/>
        </a:xfrm>
        <a:prstGeom prst="rect">
          <a:avLst/>
        </a:prstGeom>
        <a:noFill/>
        <a:ln w="9525">
          <a:noFill/>
        </a:ln>
      </xdr:spPr>
    </xdr:sp>
    <xdr:clientData/>
  </xdr:twoCellAnchor>
  <xdr:twoCellAnchor editAs="oneCell">
    <xdr:from>
      <xdr:col>5</xdr:col>
      <xdr:colOff>636905</xdr:colOff>
      <xdr:row>8</xdr:row>
      <xdr:rowOff>0</xdr:rowOff>
    </xdr:from>
    <xdr:to>
      <xdr:col>5</xdr:col>
      <xdr:colOff>647700</xdr:colOff>
      <xdr:row>10</xdr:row>
      <xdr:rowOff>264795</xdr:rowOff>
    </xdr:to>
    <xdr:sp>
      <xdr:nvSpPr>
        <xdr:cNvPr id="581" name="Text Box 1634"/>
        <xdr:cNvSpPr txBox="1"/>
      </xdr:nvSpPr>
      <xdr:spPr>
        <a:xfrm>
          <a:off x="5075555" y="2914650"/>
          <a:ext cx="10795" cy="1064895"/>
        </a:xfrm>
        <a:prstGeom prst="rect">
          <a:avLst/>
        </a:prstGeom>
        <a:noFill/>
        <a:ln w="9525">
          <a:noFill/>
        </a:ln>
      </xdr:spPr>
    </xdr:sp>
    <xdr:clientData/>
  </xdr:twoCellAnchor>
  <xdr:twoCellAnchor editAs="oneCell">
    <xdr:from>
      <xdr:col>5</xdr:col>
      <xdr:colOff>636905</xdr:colOff>
      <xdr:row>8</xdr:row>
      <xdr:rowOff>0</xdr:rowOff>
    </xdr:from>
    <xdr:to>
      <xdr:col>5</xdr:col>
      <xdr:colOff>647700</xdr:colOff>
      <xdr:row>10</xdr:row>
      <xdr:rowOff>264795</xdr:rowOff>
    </xdr:to>
    <xdr:sp>
      <xdr:nvSpPr>
        <xdr:cNvPr id="582" name="Text Box 1451"/>
        <xdr:cNvSpPr txBox="1"/>
      </xdr:nvSpPr>
      <xdr:spPr>
        <a:xfrm>
          <a:off x="5075555" y="2914650"/>
          <a:ext cx="10795" cy="1064895"/>
        </a:xfrm>
        <a:prstGeom prst="rect">
          <a:avLst/>
        </a:prstGeom>
        <a:noFill/>
        <a:ln w="9525">
          <a:noFill/>
        </a:ln>
      </xdr:spPr>
    </xdr:sp>
    <xdr:clientData/>
  </xdr:twoCellAnchor>
  <xdr:twoCellAnchor editAs="oneCell">
    <xdr:from>
      <xdr:col>5</xdr:col>
      <xdr:colOff>636905</xdr:colOff>
      <xdr:row>8</xdr:row>
      <xdr:rowOff>0</xdr:rowOff>
    </xdr:from>
    <xdr:to>
      <xdr:col>5</xdr:col>
      <xdr:colOff>647700</xdr:colOff>
      <xdr:row>10</xdr:row>
      <xdr:rowOff>264795</xdr:rowOff>
    </xdr:to>
    <xdr:sp>
      <xdr:nvSpPr>
        <xdr:cNvPr id="583" name="Text Box 1452"/>
        <xdr:cNvSpPr txBox="1"/>
      </xdr:nvSpPr>
      <xdr:spPr>
        <a:xfrm>
          <a:off x="5075555" y="2914650"/>
          <a:ext cx="10795" cy="1064895"/>
        </a:xfrm>
        <a:prstGeom prst="rect">
          <a:avLst/>
        </a:prstGeom>
        <a:noFill/>
        <a:ln w="9525">
          <a:noFill/>
        </a:ln>
      </xdr:spPr>
    </xdr:sp>
    <xdr:clientData/>
  </xdr:twoCellAnchor>
  <xdr:twoCellAnchor editAs="oneCell">
    <xdr:from>
      <xdr:col>5</xdr:col>
      <xdr:colOff>636905</xdr:colOff>
      <xdr:row>8</xdr:row>
      <xdr:rowOff>0</xdr:rowOff>
    </xdr:from>
    <xdr:to>
      <xdr:col>5</xdr:col>
      <xdr:colOff>647700</xdr:colOff>
      <xdr:row>10</xdr:row>
      <xdr:rowOff>216535</xdr:rowOff>
    </xdr:to>
    <xdr:sp>
      <xdr:nvSpPr>
        <xdr:cNvPr id="584" name="Text Box 1633"/>
        <xdr:cNvSpPr txBox="1"/>
      </xdr:nvSpPr>
      <xdr:spPr>
        <a:xfrm>
          <a:off x="5075555" y="2914650"/>
          <a:ext cx="10795" cy="1016635"/>
        </a:xfrm>
        <a:prstGeom prst="rect">
          <a:avLst/>
        </a:prstGeom>
        <a:noFill/>
        <a:ln w="9525">
          <a:noFill/>
        </a:ln>
      </xdr:spPr>
    </xdr:sp>
    <xdr:clientData/>
  </xdr:twoCellAnchor>
  <xdr:twoCellAnchor editAs="oneCell">
    <xdr:from>
      <xdr:col>5</xdr:col>
      <xdr:colOff>636905</xdr:colOff>
      <xdr:row>8</xdr:row>
      <xdr:rowOff>0</xdr:rowOff>
    </xdr:from>
    <xdr:to>
      <xdr:col>5</xdr:col>
      <xdr:colOff>647700</xdr:colOff>
      <xdr:row>10</xdr:row>
      <xdr:rowOff>264795</xdr:rowOff>
    </xdr:to>
    <xdr:sp>
      <xdr:nvSpPr>
        <xdr:cNvPr id="585" name="Text Box 1634"/>
        <xdr:cNvSpPr txBox="1"/>
      </xdr:nvSpPr>
      <xdr:spPr>
        <a:xfrm>
          <a:off x="5075555" y="2914650"/>
          <a:ext cx="1079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86" name="Text Box 1979"/>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87" name="Text Box 1980"/>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88" name="Text Box 1981"/>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89" name="Text Box 1982"/>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90" name="Text Box 1983"/>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91" name="Text Box 1984"/>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92" name="Text Box 1985"/>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93" name="Text Box 1986"/>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94" name="Text Box 2279"/>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95" name="Text Box 2280"/>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96" name="Text Box 2281"/>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97" name="Text Box 2282"/>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98" name="Text Box 2283"/>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599" name="Text Box 2284"/>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600" name="Text Box 2285"/>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601" name="Text Box 2286"/>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602" name="Text Box 1979"/>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603" name="Text Box 1980"/>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604" name="Text Box 1981"/>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605" name="Text Box 1982"/>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606" name="Text Box 1983"/>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607" name="Text Box 1984"/>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608" name="Text Box 1985"/>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609" name="Text Box 1986"/>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610" name="Text Box 2279"/>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611" name="Text Box 2280"/>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612" name="Text Box 2281"/>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613" name="Text Box 2282"/>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614" name="Text Box 2283"/>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615" name="Text Box 2284"/>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616" name="Text Box 2285"/>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617" name="Text Box 2286"/>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618" name="Text Box 1979"/>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619" name="Text Box 1980"/>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620" name="Text Box 1981"/>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621" name="Text Box 1982"/>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622" name="Text Box 1983"/>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623" name="Text Box 1984"/>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624" name="Text Box 1985"/>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625" name="Text Box 1986"/>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626" name="Text Box 2279"/>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627" name="Text Box 2280"/>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628" name="Text Box 2281"/>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629" name="Text Box 2282"/>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630" name="Text Box 2283"/>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631" name="Text Box 2284"/>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632" name="Text Box 2285"/>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633" name="Text Box 2286"/>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634" name="Text Box 1979"/>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635" name="Text Box 1980"/>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636" name="Text Box 1981"/>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637" name="Text Box 1982"/>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638" name="Text Box 1983"/>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639" name="Text Box 1984"/>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640" name="Text Box 1985"/>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641" name="Text Box 1986"/>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642" name="Text Box 2279"/>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643" name="Text Box 2280"/>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644" name="Text Box 2281"/>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645" name="Text Box 2282"/>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646" name="Text Box 2283"/>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647" name="Text Box 2284"/>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648" name="Text Box 2285"/>
        <xdr:cNvSpPr txBox="1"/>
      </xdr:nvSpPr>
      <xdr:spPr>
        <a:xfrm>
          <a:off x="4438650" y="2914650"/>
          <a:ext cx="106045" cy="1064895"/>
        </a:xfrm>
        <a:prstGeom prst="rect">
          <a:avLst/>
        </a:prstGeom>
        <a:noFill/>
        <a:ln w="9525">
          <a:noFill/>
        </a:ln>
      </xdr:spPr>
    </xdr:sp>
    <xdr:clientData/>
  </xdr:twoCellAnchor>
  <xdr:twoCellAnchor editAs="oneCell">
    <xdr:from>
      <xdr:col>5</xdr:col>
      <xdr:colOff>0</xdr:colOff>
      <xdr:row>8</xdr:row>
      <xdr:rowOff>0</xdr:rowOff>
    </xdr:from>
    <xdr:to>
      <xdr:col>5</xdr:col>
      <xdr:colOff>106045</xdr:colOff>
      <xdr:row>10</xdr:row>
      <xdr:rowOff>264795</xdr:rowOff>
    </xdr:to>
    <xdr:sp>
      <xdr:nvSpPr>
        <xdr:cNvPr id="649" name="Text Box 2286"/>
        <xdr:cNvSpPr txBox="1"/>
      </xdr:nvSpPr>
      <xdr:spPr>
        <a:xfrm>
          <a:off x="4438650" y="2914650"/>
          <a:ext cx="106045" cy="1064895"/>
        </a:xfrm>
        <a:prstGeom prst="rect">
          <a:avLst/>
        </a:prstGeom>
        <a:noFill/>
        <a:ln w="9525">
          <a:noFill/>
        </a:ln>
      </xdr:spPr>
    </xdr:sp>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editAs="oneCell">
    <xdr:from>
      <xdr:col>5</xdr:col>
      <xdr:colOff>636905</xdr:colOff>
      <xdr:row>52</xdr:row>
      <xdr:rowOff>0</xdr:rowOff>
    </xdr:from>
    <xdr:to>
      <xdr:col>5</xdr:col>
      <xdr:colOff>647700</xdr:colOff>
      <xdr:row>53</xdr:row>
      <xdr:rowOff>760095</xdr:rowOff>
    </xdr:to>
    <xdr:sp>
      <xdr:nvSpPr>
        <xdr:cNvPr id="218" name="Text Box 1451"/>
        <xdr:cNvSpPr txBox="1"/>
      </xdr:nvSpPr>
      <xdr:spPr>
        <a:xfrm>
          <a:off x="4999355" y="23787100"/>
          <a:ext cx="10795" cy="1064895"/>
        </a:xfrm>
        <a:prstGeom prst="rect">
          <a:avLst/>
        </a:prstGeom>
        <a:noFill/>
        <a:ln w="9525">
          <a:noFill/>
        </a:ln>
      </xdr:spPr>
    </xdr:sp>
    <xdr:clientData/>
  </xdr:twoCellAnchor>
  <xdr:twoCellAnchor editAs="oneCell">
    <xdr:from>
      <xdr:col>5</xdr:col>
      <xdr:colOff>636905</xdr:colOff>
      <xdr:row>52</xdr:row>
      <xdr:rowOff>0</xdr:rowOff>
    </xdr:from>
    <xdr:to>
      <xdr:col>5</xdr:col>
      <xdr:colOff>647700</xdr:colOff>
      <xdr:row>53</xdr:row>
      <xdr:rowOff>760095</xdr:rowOff>
    </xdr:to>
    <xdr:sp>
      <xdr:nvSpPr>
        <xdr:cNvPr id="219" name="Text Box 1452"/>
        <xdr:cNvSpPr txBox="1"/>
      </xdr:nvSpPr>
      <xdr:spPr>
        <a:xfrm>
          <a:off x="4999355" y="23787100"/>
          <a:ext cx="10795" cy="1064895"/>
        </a:xfrm>
        <a:prstGeom prst="rect">
          <a:avLst/>
        </a:prstGeom>
        <a:noFill/>
        <a:ln w="9525">
          <a:noFill/>
        </a:ln>
      </xdr:spPr>
    </xdr:sp>
    <xdr:clientData/>
  </xdr:twoCellAnchor>
  <xdr:twoCellAnchor editAs="oneCell">
    <xdr:from>
      <xdr:col>5</xdr:col>
      <xdr:colOff>636905</xdr:colOff>
      <xdr:row>52</xdr:row>
      <xdr:rowOff>0</xdr:rowOff>
    </xdr:from>
    <xdr:to>
      <xdr:col>5</xdr:col>
      <xdr:colOff>647700</xdr:colOff>
      <xdr:row>53</xdr:row>
      <xdr:rowOff>711835</xdr:rowOff>
    </xdr:to>
    <xdr:sp>
      <xdr:nvSpPr>
        <xdr:cNvPr id="220" name="Text Box 1633"/>
        <xdr:cNvSpPr txBox="1"/>
      </xdr:nvSpPr>
      <xdr:spPr>
        <a:xfrm>
          <a:off x="4999355" y="23787100"/>
          <a:ext cx="10795" cy="1016635"/>
        </a:xfrm>
        <a:prstGeom prst="rect">
          <a:avLst/>
        </a:prstGeom>
        <a:noFill/>
        <a:ln w="9525">
          <a:noFill/>
        </a:ln>
      </xdr:spPr>
    </xdr:sp>
    <xdr:clientData/>
  </xdr:twoCellAnchor>
  <xdr:twoCellAnchor editAs="oneCell">
    <xdr:from>
      <xdr:col>5</xdr:col>
      <xdr:colOff>636905</xdr:colOff>
      <xdr:row>52</xdr:row>
      <xdr:rowOff>0</xdr:rowOff>
    </xdr:from>
    <xdr:to>
      <xdr:col>5</xdr:col>
      <xdr:colOff>647700</xdr:colOff>
      <xdr:row>53</xdr:row>
      <xdr:rowOff>760095</xdr:rowOff>
    </xdr:to>
    <xdr:sp>
      <xdr:nvSpPr>
        <xdr:cNvPr id="221" name="Text Box 1634"/>
        <xdr:cNvSpPr txBox="1"/>
      </xdr:nvSpPr>
      <xdr:spPr>
        <a:xfrm>
          <a:off x="4999355" y="23787100"/>
          <a:ext cx="10795" cy="1064895"/>
        </a:xfrm>
        <a:prstGeom prst="rect">
          <a:avLst/>
        </a:prstGeom>
        <a:noFill/>
        <a:ln w="9525">
          <a:noFill/>
        </a:ln>
      </xdr:spPr>
    </xdr:sp>
    <xdr:clientData/>
  </xdr:twoCellAnchor>
  <xdr:twoCellAnchor editAs="oneCell">
    <xdr:from>
      <xdr:col>5</xdr:col>
      <xdr:colOff>636905</xdr:colOff>
      <xdr:row>52</xdr:row>
      <xdr:rowOff>0</xdr:rowOff>
    </xdr:from>
    <xdr:to>
      <xdr:col>5</xdr:col>
      <xdr:colOff>647700</xdr:colOff>
      <xdr:row>53</xdr:row>
      <xdr:rowOff>760095</xdr:rowOff>
    </xdr:to>
    <xdr:sp>
      <xdr:nvSpPr>
        <xdr:cNvPr id="222" name="Text Box 1451"/>
        <xdr:cNvSpPr txBox="1"/>
      </xdr:nvSpPr>
      <xdr:spPr>
        <a:xfrm>
          <a:off x="4999355" y="23787100"/>
          <a:ext cx="10795" cy="1064895"/>
        </a:xfrm>
        <a:prstGeom prst="rect">
          <a:avLst/>
        </a:prstGeom>
        <a:noFill/>
        <a:ln w="9525">
          <a:noFill/>
        </a:ln>
      </xdr:spPr>
    </xdr:sp>
    <xdr:clientData/>
  </xdr:twoCellAnchor>
  <xdr:twoCellAnchor editAs="oneCell">
    <xdr:from>
      <xdr:col>5</xdr:col>
      <xdr:colOff>636905</xdr:colOff>
      <xdr:row>52</xdr:row>
      <xdr:rowOff>0</xdr:rowOff>
    </xdr:from>
    <xdr:to>
      <xdr:col>5</xdr:col>
      <xdr:colOff>647700</xdr:colOff>
      <xdr:row>53</xdr:row>
      <xdr:rowOff>760095</xdr:rowOff>
    </xdr:to>
    <xdr:sp>
      <xdr:nvSpPr>
        <xdr:cNvPr id="223" name="Text Box 1452"/>
        <xdr:cNvSpPr txBox="1"/>
      </xdr:nvSpPr>
      <xdr:spPr>
        <a:xfrm>
          <a:off x="4999355" y="23787100"/>
          <a:ext cx="10795" cy="1064895"/>
        </a:xfrm>
        <a:prstGeom prst="rect">
          <a:avLst/>
        </a:prstGeom>
        <a:noFill/>
        <a:ln w="9525">
          <a:noFill/>
        </a:ln>
      </xdr:spPr>
    </xdr:sp>
    <xdr:clientData/>
  </xdr:twoCellAnchor>
  <xdr:twoCellAnchor editAs="oneCell">
    <xdr:from>
      <xdr:col>5</xdr:col>
      <xdr:colOff>636905</xdr:colOff>
      <xdr:row>52</xdr:row>
      <xdr:rowOff>0</xdr:rowOff>
    </xdr:from>
    <xdr:to>
      <xdr:col>5</xdr:col>
      <xdr:colOff>647700</xdr:colOff>
      <xdr:row>53</xdr:row>
      <xdr:rowOff>711835</xdr:rowOff>
    </xdr:to>
    <xdr:sp>
      <xdr:nvSpPr>
        <xdr:cNvPr id="224" name="Text Box 1633"/>
        <xdr:cNvSpPr txBox="1"/>
      </xdr:nvSpPr>
      <xdr:spPr>
        <a:xfrm>
          <a:off x="4999355" y="23787100"/>
          <a:ext cx="10795" cy="1016635"/>
        </a:xfrm>
        <a:prstGeom prst="rect">
          <a:avLst/>
        </a:prstGeom>
        <a:noFill/>
        <a:ln w="9525">
          <a:noFill/>
        </a:ln>
      </xdr:spPr>
    </xdr:sp>
    <xdr:clientData/>
  </xdr:twoCellAnchor>
  <xdr:twoCellAnchor editAs="oneCell">
    <xdr:from>
      <xdr:col>5</xdr:col>
      <xdr:colOff>636905</xdr:colOff>
      <xdr:row>52</xdr:row>
      <xdr:rowOff>0</xdr:rowOff>
    </xdr:from>
    <xdr:to>
      <xdr:col>5</xdr:col>
      <xdr:colOff>647700</xdr:colOff>
      <xdr:row>53</xdr:row>
      <xdr:rowOff>760095</xdr:rowOff>
    </xdr:to>
    <xdr:sp>
      <xdr:nvSpPr>
        <xdr:cNvPr id="225" name="Text Box 1634"/>
        <xdr:cNvSpPr txBox="1"/>
      </xdr:nvSpPr>
      <xdr:spPr>
        <a:xfrm>
          <a:off x="4999355" y="23787100"/>
          <a:ext cx="1079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226" name="Text Box 1979"/>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227" name="Text Box 1980"/>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228" name="Text Box 1981"/>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229" name="Text Box 1982"/>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230" name="Text Box 1983"/>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231" name="Text Box 1984"/>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232" name="Text Box 1985"/>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233" name="Text Box 1986"/>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234" name="Text Box 2279"/>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235" name="Text Box 2280"/>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236" name="Text Box 2281"/>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237" name="Text Box 2282"/>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238" name="Text Box 2283"/>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239" name="Text Box 2284"/>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240" name="Text Box 2285"/>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241" name="Text Box 2286"/>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242" name="Text Box 1979"/>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243" name="Text Box 1980"/>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244" name="Text Box 1981"/>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245" name="Text Box 1982"/>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246" name="Text Box 1983"/>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247" name="Text Box 1984"/>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248" name="Text Box 1985"/>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249" name="Text Box 1986"/>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250" name="Text Box 2279"/>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251" name="Text Box 2280"/>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252" name="Text Box 2281"/>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253" name="Text Box 2282"/>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254" name="Text Box 2283"/>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255" name="Text Box 2284"/>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256" name="Text Box 2285"/>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257" name="Text Box 2286"/>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258" name="Text Box 1979"/>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259" name="Text Box 1980"/>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260" name="Text Box 1981"/>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261" name="Text Box 1982"/>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262" name="Text Box 1983"/>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263" name="Text Box 1984"/>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264" name="Text Box 1985"/>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265" name="Text Box 1986"/>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266" name="Text Box 2279"/>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267" name="Text Box 2280"/>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268" name="Text Box 2281"/>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269" name="Text Box 2282"/>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270" name="Text Box 2283"/>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271" name="Text Box 2284"/>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272" name="Text Box 2285"/>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273" name="Text Box 2286"/>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274" name="Text Box 1979"/>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275" name="Text Box 1980"/>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276" name="Text Box 1981"/>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277" name="Text Box 1982"/>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278" name="Text Box 1983"/>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279" name="Text Box 1984"/>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280" name="Text Box 1985"/>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281" name="Text Box 1986"/>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282" name="Text Box 2279"/>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283" name="Text Box 2280"/>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284" name="Text Box 2281"/>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285" name="Text Box 2282"/>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286" name="Text Box 2283"/>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287" name="Text Box 2284"/>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288" name="Text Box 2285"/>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289" name="Text Box 2286"/>
        <xdr:cNvSpPr txBox="1"/>
      </xdr:nvSpPr>
      <xdr:spPr>
        <a:xfrm>
          <a:off x="4362450" y="23787100"/>
          <a:ext cx="106045" cy="1064895"/>
        </a:xfrm>
        <a:prstGeom prst="rect">
          <a:avLst/>
        </a:prstGeom>
        <a:noFill/>
        <a:ln w="9525">
          <a:noFill/>
        </a:ln>
      </xdr:spPr>
    </xdr:sp>
    <xdr:clientData/>
  </xdr:twoCellAnchor>
  <xdr:twoCellAnchor editAs="oneCell">
    <xdr:from>
      <xdr:col>5</xdr:col>
      <xdr:colOff>636905</xdr:colOff>
      <xdr:row>52</xdr:row>
      <xdr:rowOff>0</xdr:rowOff>
    </xdr:from>
    <xdr:to>
      <xdr:col>5</xdr:col>
      <xdr:colOff>647700</xdr:colOff>
      <xdr:row>53</xdr:row>
      <xdr:rowOff>760095</xdr:rowOff>
    </xdr:to>
    <xdr:sp>
      <xdr:nvSpPr>
        <xdr:cNvPr id="290" name="Text Box 1451"/>
        <xdr:cNvSpPr txBox="1"/>
      </xdr:nvSpPr>
      <xdr:spPr>
        <a:xfrm>
          <a:off x="4999355" y="23787100"/>
          <a:ext cx="10795" cy="1064895"/>
        </a:xfrm>
        <a:prstGeom prst="rect">
          <a:avLst/>
        </a:prstGeom>
        <a:noFill/>
        <a:ln w="9525">
          <a:noFill/>
        </a:ln>
      </xdr:spPr>
    </xdr:sp>
    <xdr:clientData/>
  </xdr:twoCellAnchor>
  <xdr:twoCellAnchor editAs="oneCell">
    <xdr:from>
      <xdr:col>5</xdr:col>
      <xdr:colOff>636905</xdr:colOff>
      <xdr:row>52</xdr:row>
      <xdr:rowOff>0</xdr:rowOff>
    </xdr:from>
    <xdr:to>
      <xdr:col>5</xdr:col>
      <xdr:colOff>647700</xdr:colOff>
      <xdr:row>53</xdr:row>
      <xdr:rowOff>760095</xdr:rowOff>
    </xdr:to>
    <xdr:sp>
      <xdr:nvSpPr>
        <xdr:cNvPr id="291" name="Text Box 1452"/>
        <xdr:cNvSpPr txBox="1"/>
      </xdr:nvSpPr>
      <xdr:spPr>
        <a:xfrm>
          <a:off x="4999355" y="23787100"/>
          <a:ext cx="10795" cy="1064895"/>
        </a:xfrm>
        <a:prstGeom prst="rect">
          <a:avLst/>
        </a:prstGeom>
        <a:noFill/>
        <a:ln w="9525">
          <a:noFill/>
        </a:ln>
      </xdr:spPr>
    </xdr:sp>
    <xdr:clientData/>
  </xdr:twoCellAnchor>
  <xdr:twoCellAnchor editAs="oneCell">
    <xdr:from>
      <xdr:col>5</xdr:col>
      <xdr:colOff>636905</xdr:colOff>
      <xdr:row>52</xdr:row>
      <xdr:rowOff>0</xdr:rowOff>
    </xdr:from>
    <xdr:to>
      <xdr:col>5</xdr:col>
      <xdr:colOff>647700</xdr:colOff>
      <xdr:row>53</xdr:row>
      <xdr:rowOff>711835</xdr:rowOff>
    </xdr:to>
    <xdr:sp>
      <xdr:nvSpPr>
        <xdr:cNvPr id="292" name="Text Box 1633"/>
        <xdr:cNvSpPr txBox="1"/>
      </xdr:nvSpPr>
      <xdr:spPr>
        <a:xfrm>
          <a:off x="4999355" y="23787100"/>
          <a:ext cx="10795" cy="1016635"/>
        </a:xfrm>
        <a:prstGeom prst="rect">
          <a:avLst/>
        </a:prstGeom>
        <a:noFill/>
        <a:ln w="9525">
          <a:noFill/>
        </a:ln>
      </xdr:spPr>
    </xdr:sp>
    <xdr:clientData/>
  </xdr:twoCellAnchor>
  <xdr:twoCellAnchor editAs="oneCell">
    <xdr:from>
      <xdr:col>5</xdr:col>
      <xdr:colOff>636905</xdr:colOff>
      <xdr:row>52</xdr:row>
      <xdr:rowOff>0</xdr:rowOff>
    </xdr:from>
    <xdr:to>
      <xdr:col>5</xdr:col>
      <xdr:colOff>647700</xdr:colOff>
      <xdr:row>53</xdr:row>
      <xdr:rowOff>760095</xdr:rowOff>
    </xdr:to>
    <xdr:sp>
      <xdr:nvSpPr>
        <xdr:cNvPr id="293" name="Text Box 1634"/>
        <xdr:cNvSpPr txBox="1"/>
      </xdr:nvSpPr>
      <xdr:spPr>
        <a:xfrm>
          <a:off x="4999355" y="23787100"/>
          <a:ext cx="10795" cy="1064895"/>
        </a:xfrm>
        <a:prstGeom prst="rect">
          <a:avLst/>
        </a:prstGeom>
        <a:noFill/>
        <a:ln w="9525">
          <a:noFill/>
        </a:ln>
      </xdr:spPr>
    </xdr:sp>
    <xdr:clientData/>
  </xdr:twoCellAnchor>
  <xdr:twoCellAnchor editAs="oneCell">
    <xdr:from>
      <xdr:col>5</xdr:col>
      <xdr:colOff>636905</xdr:colOff>
      <xdr:row>52</xdr:row>
      <xdr:rowOff>0</xdr:rowOff>
    </xdr:from>
    <xdr:to>
      <xdr:col>5</xdr:col>
      <xdr:colOff>647700</xdr:colOff>
      <xdr:row>53</xdr:row>
      <xdr:rowOff>760095</xdr:rowOff>
    </xdr:to>
    <xdr:sp>
      <xdr:nvSpPr>
        <xdr:cNvPr id="294" name="Text Box 1451"/>
        <xdr:cNvSpPr txBox="1"/>
      </xdr:nvSpPr>
      <xdr:spPr>
        <a:xfrm>
          <a:off x="4999355" y="23787100"/>
          <a:ext cx="10795" cy="1064895"/>
        </a:xfrm>
        <a:prstGeom prst="rect">
          <a:avLst/>
        </a:prstGeom>
        <a:noFill/>
        <a:ln w="9525">
          <a:noFill/>
        </a:ln>
      </xdr:spPr>
    </xdr:sp>
    <xdr:clientData/>
  </xdr:twoCellAnchor>
  <xdr:twoCellAnchor editAs="oneCell">
    <xdr:from>
      <xdr:col>5</xdr:col>
      <xdr:colOff>636905</xdr:colOff>
      <xdr:row>52</xdr:row>
      <xdr:rowOff>0</xdr:rowOff>
    </xdr:from>
    <xdr:to>
      <xdr:col>5</xdr:col>
      <xdr:colOff>647700</xdr:colOff>
      <xdr:row>53</xdr:row>
      <xdr:rowOff>760095</xdr:rowOff>
    </xdr:to>
    <xdr:sp>
      <xdr:nvSpPr>
        <xdr:cNvPr id="295" name="Text Box 1452"/>
        <xdr:cNvSpPr txBox="1"/>
      </xdr:nvSpPr>
      <xdr:spPr>
        <a:xfrm>
          <a:off x="4999355" y="23787100"/>
          <a:ext cx="10795" cy="1064895"/>
        </a:xfrm>
        <a:prstGeom prst="rect">
          <a:avLst/>
        </a:prstGeom>
        <a:noFill/>
        <a:ln w="9525">
          <a:noFill/>
        </a:ln>
      </xdr:spPr>
    </xdr:sp>
    <xdr:clientData/>
  </xdr:twoCellAnchor>
  <xdr:twoCellAnchor editAs="oneCell">
    <xdr:from>
      <xdr:col>5</xdr:col>
      <xdr:colOff>636905</xdr:colOff>
      <xdr:row>52</xdr:row>
      <xdr:rowOff>0</xdr:rowOff>
    </xdr:from>
    <xdr:to>
      <xdr:col>5</xdr:col>
      <xdr:colOff>647700</xdr:colOff>
      <xdr:row>53</xdr:row>
      <xdr:rowOff>711835</xdr:rowOff>
    </xdr:to>
    <xdr:sp>
      <xdr:nvSpPr>
        <xdr:cNvPr id="296" name="Text Box 1633"/>
        <xdr:cNvSpPr txBox="1"/>
      </xdr:nvSpPr>
      <xdr:spPr>
        <a:xfrm>
          <a:off x="4999355" y="23787100"/>
          <a:ext cx="10795" cy="1016635"/>
        </a:xfrm>
        <a:prstGeom prst="rect">
          <a:avLst/>
        </a:prstGeom>
        <a:noFill/>
        <a:ln w="9525">
          <a:noFill/>
        </a:ln>
      </xdr:spPr>
    </xdr:sp>
    <xdr:clientData/>
  </xdr:twoCellAnchor>
  <xdr:twoCellAnchor editAs="oneCell">
    <xdr:from>
      <xdr:col>5</xdr:col>
      <xdr:colOff>636905</xdr:colOff>
      <xdr:row>52</xdr:row>
      <xdr:rowOff>0</xdr:rowOff>
    </xdr:from>
    <xdr:to>
      <xdr:col>5</xdr:col>
      <xdr:colOff>647700</xdr:colOff>
      <xdr:row>53</xdr:row>
      <xdr:rowOff>760095</xdr:rowOff>
    </xdr:to>
    <xdr:sp>
      <xdr:nvSpPr>
        <xdr:cNvPr id="297" name="Text Box 1634"/>
        <xdr:cNvSpPr txBox="1"/>
      </xdr:nvSpPr>
      <xdr:spPr>
        <a:xfrm>
          <a:off x="4999355" y="23787100"/>
          <a:ext cx="1079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298" name="Text Box 1979"/>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299" name="Text Box 1980"/>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00" name="Text Box 1981"/>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01" name="Text Box 1982"/>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02" name="Text Box 1983"/>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03" name="Text Box 1984"/>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04" name="Text Box 1985"/>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05" name="Text Box 1986"/>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06" name="Text Box 2279"/>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07" name="Text Box 2280"/>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08" name="Text Box 2281"/>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09" name="Text Box 2282"/>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10" name="Text Box 2283"/>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11" name="Text Box 2284"/>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12" name="Text Box 2285"/>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13" name="Text Box 2286"/>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14" name="Text Box 1979"/>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15" name="Text Box 1980"/>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16" name="Text Box 1981"/>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17" name="Text Box 1982"/>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18" name="Text Box 1983"/>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19" name="Text Box 1984"/>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20" name="Text Box 1985"/>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21" name="Text Box 1986"/>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22" name="Text Box 2279"/>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23" name="Text Box 2280"/>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24" name="Text Box 2281"/>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25" name="Text Box 2282"/>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26" name="Text Box 2283"/>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27" name="Text Box 2284"/>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28" name="Text Box 2285"/>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29" name="Text Box 2286"/>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30" name="Text Box 1979"/>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31" name="Text Box 1980"/>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32" name="Text Box 1981"/>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33" name="Text Box 1982"/>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34" name="Text Box 1983"/>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35" name="Text Box 1984"/>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36" name="Text Box 1985"/>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37" name="Text Box 1986"/>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38" name="Text Box 2279"/>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39" name="Text Box 2280"/>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40" name="Text Box 2281"/>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41" name="Text Box 2282"/>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42" name="Text Box 2283"/>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43" name="Text Box 2284"/>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44" name="Text Box 2285"/>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45" name="Text Box 2286"/>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46" name="Text Box 1979"/>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47" name="Text Box 1980"/>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48" name="Text Box 1981"/>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49" name="Text Box 1982"/>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50" name="Text Box 1983"/>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51" name="Text Box 1984"/>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52" name="Text Box 1985"/>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53" name="Text Box 1986"/>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54" name="Text Box 2279"/>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55" name="Text Box 2280"/>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56" name="Text Box 2281"/>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57" name="Text Box 2282"/>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58" name="Text Box 2283"/>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59" name="Text Box 2284"/>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60" name="Text Box 2285"/>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61" name="Text Box 2286"/>
        <xdr:cNvSpPr txBox="1"/>
      </xdr:nvSpPr>
      <xdr:spPr>
        <a:xfrm>
          <a:off x="4362450" y="23787100"/>
          <a:ext cx="106045" cy="1064895"/>
        </a:xfrm>
        <a:prstGeom prst="rect">
          <a:avLst/>
        </a:prstGeom>
        <a:noFill/>
        <a:ln w="9525">
          <a:noFill/>
        </a:ln>
      </xdr:spPr>
    </xdr:sp>
    <xdr:clientData/>
  </xdr:twoCellAnchor>
  <xdr:twoCellAnchor editAs="oneCell">
    <xdr:from>
      <xdr:col>5</xdr:col>
      <xdr:colOff>636905</xdr:colOff>
      <xdr:row>52</xdr:row>
      <xdr:rowOff>0</xdr:rowOff>
    </xdr:from>
    <xdr:to>
      <xdr:col>5</xdr:col>
      <xdr:colOff>647700</xdr:colOff>
      <xdr:row>53</xdr:row>
      <xdr:rowOff>760095</xdr:rowOff>
    </xdr:to>
    <xdr:sp>
      <xdr:nvSpPr>
        <xdr:cNvPr id="362" name="Text Box 1451"/>
        <xdr:cNvSpPr txBox="1"/>
      </xdr:nvSpPr>
      <xdr:spPr>
        <a:xfrm>
          <a:off x="4999355" y="23787100"/>
          <a:ext cx="10795" cy="1064895"/>
        </a:xfrm>
        <a:prstGeom prst="rect">
          <a:avLst/>
        </a:prstGeom>
        <a:noFill/>
        <a:ln w="9525">
          <a:noFill/>
        </a:ln>
      </xdr:spPr>
    </xdr:sp>
    <xdr:clientData/>
  </xdr:twoCellAnchor>
  <xdr:twoCellAnchor editAs="oneCell">
    <xdr:from>
      <xdr:col>5</xdr:col>
      <xdr:colOff>636905</xdr:colOff>
      <xdr:row>52</xdr:row>
      <xdr:rowOff>0</xdr:rowOff>
    </xdr:from>
    <xdr:to>
      <xdr:col>5</xdr:col>
      <xdr:colOff>647700</xdr:colOff>
      <xdr:row>53</xdr:row>
      <xdr:rowOff>760095</xdr:rowOff>
    </xdr:to>
    <xdr:sp>
      <xdr:nvSpPr>
        <xdr:cNvPr id="363" name="Text Box 1452"/>
        <xdr:cNvSpPr txBox="1"/>
      </xdr:nvSpPr>
      <xdr:spPr>
        <a:xfrm>
          <a:off x="4999355" y="23787100"/>
          <a:ext cx="10795" cy="1064895"/>
        </a:xfrm>
        <a:prstGeom prst="rect">
          <a:avLst/>
        </a:prstGeom>
        <a:noFill/>
        <a:ln w="9525">
          <a:noFill/>
        </a:ln>
      </xdr:spPr>
    </xdr:sp>
    <xdr:clientData/>
  </xdr:twoCellAnchor>
  <xdr:twoCellAnchor editAs="oneCell">
    <xdr:from>
      <xdr:col>5</xdr:col>
      <xdr:colOff>636905</xdr:colOff>
      <xdr:row>52</xdr:row>
      <xdr:rowOff>0</xdr:rowOff>
    </xdr:from>
    <xdr:to>
      <xdr:col>5</xdr:col>
      <xdr:colOff>647700</xdr:colOff>
      <xdr:row>53</xdr:row>
      <xdr:rowOff>711835</xdr:rowOff>
    </xdr:to>
    <xdr:sp>
      <xdr:nvSpPr>
        <xdr:cNvPr id="364" name="Text Box 1633"/>
        <xdr:cNvSpPr txBox="1"/>
      </xdr:nvSpPr>
      <xdr:spPr>
        <a:xfrm>
          <a:off x="4999355" y="23787100"/>
          <a:ext cx="10795" cy="1016635"/>
        </a:xfrm>
        <a:prstGeom prst="rect">
          <a:avLst/>
        </a:prstGeom>
        <a:noFill/>
        <a:ln w="9525">
          <a:noFill/>
        </a:ln>
      </xdr:spPr>
    </xdr:sp>
    <xdr:clientData/>
  </xdr:twoCellAnchor>
  <xdr:twoCellAnchor editAs="oneCell">
    <xdr:from>
      <xdr:col>5</xdr:col>
      <xdr:colOff>636905</xdr:colOff>
      <xdr:row>52</xdr:row>
      <xdr:rowOff>0</xdr:rowOff>
    </xdr:from>
    <xdr:to>
      <xdr:col>5</xdr:col>
      <xdr:colOff>647700</xdr:colOff>
      <xdr:row>53</xdr:row>
      <xdr:rowOff>760095</xdr:rowOff>
    </xdr:to>
    <xdr:sp>
      <xdr:nvSpPr>
        <xdr:cNvPr id="365" name="Text Box 1634"/>
        <xdr:cNvSpPr txBox="1"/>
      </xdr:nvSpPr>
      <xdr:spPr>
        <a:xfrm>
          <a:off x="4999355" y="23787100"/>
          <a:ext cx="10795" cy="1064895"/>
        </a:xfrm>
        <a:prstGeom prst="rect">
          <a:avLst/>
        </a:prstGeom>
        <a:noFill/>
        <a:ln w="9525">
          <a:noFill/>
        </a:ln>
      </xdr:spPr>
    </xdr:sp>
    <xdr:clientData/>
  </xdr:twoCellAnchor>
  <xdr:twoCellAnchor editAs="oneCell">
    <xdr:from>
      <xdr:col>5</xdr:col>
      <xdr:colOff>636905</xdr:colOff>
      <xdr:row>52</xdr:row>
      <xdr:rowOff>0</xdr:rowOff>
    </xdr:from>
    <xdr:to>
      <xdr:col>5</xdr:col>
      <xdr:colOff>647700</xdr:colOff>
      <xdr:row>53</xdr:row>
      <xdr:rowOff>760095</xdr:rowOff>
    </xdr:to>
    <xdr:sp>
      <xdr:nvSpPr>
        <xdr:cNvPr id="366" name="Text Box 1451"/>
        <xdr:cNvSpPr txBox="1"/>
      </xdr:nvSpPr>
      <xdr:spPr>
        <a:xfrm>
          <a:off x="4999355" y="23787100"/>
          <a:ext cx="10795" cy="1064895"/>
        </a:xfrm>
        <a:prstGeom prst="rect">
          <a:avLst/>
        </a:prstGeom>
        <a:noFill/>
        <a:ln w="9525">
          <a:noFill/>
        </a:ln>
      </xdr:spPr>
    </xdr:sp>
    <xdr:clientData/>
  </xdr:twoCellAnchor>
  <xdr:twoCellAnchor editAs="oneCell">
    <xdr:from>
      <xdr:col>5</xdr:col>
      <xdr:colOff>636905</xdr:colOff>
      <xdr:row>52</xdr:row>
      <xdr:rowOff>0</xdr:rowOff>
    </xdr:from>
    <xdr:to>
      <xdr:col>5</xdr:col>
      <xdr:colOff>647700</xdr:colOff>
      <xdr:row>53</xdr:row>
      <xdr:rowOff>760095</xdr:rowOff>
    </xdr:to>
    <xdr:sp>
      <xdr:nvSpPr>
        <xdr:cNvPr id="367" name="Text Box 1452"/>
        <xdr:cNvSpPr txBox="1"/>
      </xdr:nvSpPr>
      <xdr:spPr>
        <a:xfrm>
          <a:off x="4999355" y="23787100"/>
          <a:ext cx="10795" cy="1064895"/>
        </a:xfrm>
        <a:prstGeom prst="rect">
          <a:avLst/>
        </a:prstGeom>
        <a:noFill/>
        <a:ln w="9525">
          <a:noFill/>
        </a:ln>
      </xdr:spPr>
    </xdr:sp>
    <xdr:clientData/>
  </xdr:twoCellAnchor>
  <xdr:twoCellAnchor editAs="oneCell">
    <xdr:from>
      <xdr:col>5</xdr:col>
      <xdr:colOff>636905</xdr:colOff>
      <xdr:row>52</xdr:row>
      <xdr:rowOff>0</xdr:rowOff>
    </xdr:from>
    <xdr:to>
      <xdr:col>5</xdr:col>
      <xdr:colOff>647700</xdr:colOff>
      <xdr:row>53</xdr:row>
      <xdr:rowOff>711835</xdr:rowOff>
    </xdr:to>
    <xdr:sp>
      <xdr:nvSpPr>
        <xdr:cNvPr id="368" name="Text Box 1633"/>
        <xdr:cNvSpPr txBox="1"/>
      </xdr:nvSpPr>
      <xdr:spPr>
        <a:xfrm>
          <a:off x="4999355" y="23787100"/>
          <a:ext cx="10795" cy="1016635"/>
        </a:xfrm>
        <a:prstGeom prst="rect">
          <a:avLst/>
        </a:prstGeom>
        <a:noFill/>
        <a:ln w="9525">
          <a:noFill/>
        </a:ln>
      </xdr:spPr>
    </xdr:sp>
    <xdr:clientData/>
  </xdr:twoCellAnchor>
  <xdr:twoCellAnchor editAs="oneCell">
    <xdr:from>
      <xdr:col>5</xdr:col>
      <xdr:colOff>636905</xdr:colOff>
      <xdr:row>52</xdr:row>
      <xdr:rowOff>0</xdr:rowOff>
    </xdr:from>
    <xdr:to>
      <xdr:col>5</xdr:col>
      <xdr:colOff>647700</xdr:colOff>
      <xdr:row>53</xdr:row>
      <xdr:rowOff>760095</xdr:rowOff>
    </xdr:to>
    <xdr:sp>
      <xdr:nvSpPr>
        <xdr:cNvPr id="369" name="Text Box 1634"/>
        <xdr:cNvSpPr txBox="1"/>
      </xdr:nvSpPr>
      <xdr:spPr>
        <a:xfrm>
          <a:off x="4999355" y="23787100"/>
          <a:ext cx="1079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70" name="Text Box 1979"/>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71" name="Text Box 1980"/>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72" name="Text Box 1981"/>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73" name="Text Box 1982"/>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74" name="Text Box 1983"/>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75" name="Text Box 1984"/>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76" name="Text Box 1985"/>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77" name="Text Box 1986"/>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78" name="Text Box 2279"/>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79" name="Text Box 2280"/>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80" name="Text Box 2281"/>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81" name="Text Box 2282"/>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82" name="Text Box 2283"/>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83" name="Text Box 2284"/>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84" name="Text Box 2285"/>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85" name="Text Box 2286"/>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86" name="Text Box 1979"/>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87" name="Text Box 1980"/>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88" name="Text Box 1981"/>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89" name="Text Box 1982"/>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90" name="Text Box 1983"/>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91" name="Text Box 1984"/>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92" name="Text Box 1985"/>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93" name="Text Box 1986"/>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94" name="Text Box 2279"/>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95" name="Text Box 2280"/>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96" name="Text Box 2281"/>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97" name="Text Box 2282"/>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98" name="Text Box 2283"/>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399" name="Text Box 2284"/>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00" name="Text Box 2285"/>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01" name="Text Box 2286"/>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02" name="Text Box 1979"/>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03" name="Text Box 1980"/>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04" name="Text Box 1981"/>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05" name="Text Box 1982"/>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06" name="Text Box 1983"/>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07" name="Text Box 1984"/>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08" name="Text Box 1985"/>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09" name="Text Box 1986"/>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10" name="Text Box 2279"/>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11" name="Text Box 2280"/>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12" name="Text Box 2281"/>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13" name="Text Box 2282"/>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14" name="Text Box 2283"/>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15" name="Text Box 2284"/>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16" name="Text Box 2285"/>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17" name="Text Box 2286"/>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18" name="Text Box 1979"/>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19" name="Text Box 1980"/>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20" name="Text Box 1981"/>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21" name="Text Box 1982"/>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22" name="Text Box 1983"/>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23" name="Text Box 1984"/>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24" name="Text Box 1985"/>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25" name="Text Box 1986"/>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26" name="Text Box 2279"/>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27" name="Text Box 2280"/>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28" name="Text Box 2281"/>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29" name="Text Box 2282"/>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30" name="Text Box 2283"/>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31" name="Text Box 2284"/>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32" name="Text Box 2285"/>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33" name="Text Box 2286"/>
        <xdr:cNvSpPr txBox="1"/>
      </xdr:nvSpPr>
      <xdr:spPr>
        <a:xfrm>
          <a:off x="4362450" y="23787100"/>
          <a:ext cx="106045" cy="1064895"/>
        </a:xfrm>
        <a:prstGeom prst="rect">
          <a:avLst/>
        </a:prstGeom>
        <a:noFill/>
        <a:ln w="9525">
          <a:noFill/>
        </a:ln>
      </xdr:spPr>
    </xdr:sp>
    <xdr:clientData/>
  </xdr:twoCellAnchor>
  <xdr:twoCellAnchor editAs="oneCell">
    <xdr:from>
      <xdr:col>5</xdr:col>
      <xdr:colOff>636905</xdr:colOff>
      <xdr:row>52</xdr:row>
      <xdr:rowOff>0</xdr:rowOff>
    </xdr:from>
    <xdr:to>
      <xdr:col>5</xdr:col>
      <xdr:colOff>647700</xdr:colOff>
      <xdr:row>53</xdr:row>
      <xdr:rowOff>760095</xdr:rowOff>
    </xdr:to>
    <xdr:sp>
      <xdr:nvSpPr>
        <xdr:cNvPr id="434" name="Text Box 1451"/>
        <xdr:cNvSpPr txBox="1"/>
      </xdr:nvSpPr>
      <xdr:spPr>
        <a:xfrm>
          <a:off x="4999355" y="23787100"/>
          <a:ext cx="10795" cy="1064895"/>
        </a:xfrm>
        <a:prstGeom prst="rect">
          <a:avLst/>
        </a:prstGeom>
        <a:noFill/>
        <a:ln w="9525">
          <a:noFill/>
        </a:ln>
      </xdr:spPr>
    </xdr:sp>
    <xdr:clientData/>
  </xdr:twoCellAnchor>
  <xdr:twoCellAnchor editAs="oneCell">
    <xdr:from>
      <xdr:col>5</xdr:col>
      <xdr:colOff>636905</xdr:colOff>
      <xdr:row>52</xdr:row>
      <xdr:rowOff>0</xdr:rowOff>
    </xdr:from>
    <xdr:to>
      <xdr:col>5</xdr:col>
      <xdr:colOff>647700</xdr:colOff>
      <xdr:row>53</xdr:row>
      <xdr:rowOff>760095</xdr:rowOff>
    </xdr:to>
    <xdr:sp>
      <xdr:nvSpPr>
        <xdr:cNvPr id="435" name="Text Box 1452"/>
        <xdr:cNvSpPr txBox="1"/>
      </xdr:nvSpPr>
      <xdr:spPr>
        <a:xfrm>
          <a:off x="4999355" y="23787100"/>
          <a:ext cx="10795" cy="1064895"/>
        </a:xfrm>
        <a:prstGeom prst="rect">
          <a:avLst/>
        </a:prstGeom>
        <a:noFill/>
        <a:ln w="9525">
          <a:noFill/>
        </a:ln>
      </xdr:spPr>
    </xdr:sp>
    <xdr:clientData/>
  </xdr:twoCellAnchor>
  <xdr:twoCellAnchor editAs="oneCell">
    <xdr:from>
      <xdr:col>5</xdr:col>
      <xdr:colOff>636905</xdr:colOff>
      <xdr:row>52</xdr:row>
      <xdr:rowOff>0</xdr:rowOff>
    </xdr:from>
    <xdr:to>
      <xdr:col>5</xdr:col>
      <xdr:colOff>647700</xdr:colOff>
      <xdr:row>53</xdr:row>
      <xdr:rowOff>711835</xdr:rowOff>
    </xdr:to>
    <xdr:sp>
      <xdr:nvSpPr>
        <xdr:cNvPr id="436" name="Text Box 1633"/>
        <xdr:cNvSpPr txBox="1"/>
      </xdr:nvSpPr>
      <xdr:spPr>
        <a:xfrm>
          <a:off x="4999355" y="23787100"/>
          <a:ext cx="10795" cy="1016635"/>
        </a:xfrm>
        <a:prstGeom prst="rect">
          <a:avLst/>
        </a:prstGeom>
        <a:noFill/>
        <a:ln w="9525">
          <a:noFill/>
        </a:ln>
      </xdr:spPr>
    </xdr:sp>
    <xdr:clientData/>
  </xdr:twoCellAnchor>
  <xdr:twoCellAnchor editAs="oneCell">
    <xdr:from>
      <xdr:col>5</xdr:col>
      <xdr:colOff>636905</xdr:colOff>
      <xdr:row>52</xdr:row>
      <xdr:rowOff>0</xdr:rowOff>
    </xdr:from>
    <xdr:to>
      <xdr:col>5</xdr:col>
      <xdr:colOff>647700</xdr:colOff>
      <xdr:row>53</xdr:row>
      <xdr:rowOff>760095</xdr:rowOff>
    </xdr:to>
    <xdr:sp>
      <xdr:nvSpPr>
        <xdr:cNvPr id="437" name="Text Box 1634"/>
        <xdr:cNvSpPr txBox="1"/>
      </xdr:nvSpPr>
      <xdr:spPr>
        <a:xfrm>
          <a:off x="4999355" y="23787100"/>
          <a:ext cx="10795" cy="1064895"/>
        </a:xfrm>
        <a:prstGeom prst="rect">
          <a:avLst/>
        </a:prstGeom>
        <a:noFill/>
        <a:ln w="9525">
          <a:noFill/>
        </a:ln>
      </xdr:spPr>
    </xdr:sp>
    <xdr:clientData/>
  </xdr:twoCellAnchor>
  <xdr:twoCellAnchor editAs="oneCell">
    <xdr:from>
      <xdr:col>5</xdr:col>
      <xdr:colOff>636905</xdr:colOff>
      <xdr:row>52</xdr:row>
      <xdr:rowOff>0</xdr:rowOff>
    </xdr:from>
    <xdr:to>
      <xdr:col>5</xdr:col>
      <xdr:colOff>647700</xdr:colOff>
      <xdr:row>53</xdr:row>
      <xdr:rowOff>760095</xdr:rowOff>
    </xdr:to>
    <xdr:sp>
      <xdr:nvSpPr>
        <xdr:cNvPr id="438" name="Text Box 1451"/>
        <xdr:cNvSpPr txBox="1"/>
      </xdr:nvSpPr>
      <xdr:spPr>
        <a:xfrm>
          <a:off x="4999355" y="23787100"/>
          <a:ext cx="10795" cy="1064895"/>
        </a:xfrm>
        <a:prstGeom prst="rect">
          <a:avLst/>
        </a:prstGeom>
        <a:noFill/>
        <a:ln w="9525">
          <a:noFill/>
        </a:ln>
      </xdr:spPr>
    </xdr:sp>
    <xdr:clientData/>
  </xdr:twoCellAnchor>
  <xdr:twoCellAnchor editAs="oneCell">
    <xdr:from>
      <xdr:col>5</xdr:col>
      <xdr:colOff>636905</xdr:colOff>
      <xdr:row>52</xdr:row>
      <xdr:rowOff>0</xdr:rowOff>
    </xdr:from>
    <xdr:to>
      <xdr:col>5</xdr:col>
      <xdr:colOff>647700</xdr:colOff>
      <xdr:row>53</xdr:row>
      <xdr:rowOff>760095</xdr:rowOff>
    </xdr:to>
    <xdr:sp>
      <xdr:nvSpPr>
        <xdr:cNvPr id="439" name="Text Box 1452"/>
        <xdr:cNvSpPr txBox="1"/>
      </xdr:nvSpPr>
      <xdr:spPr>
        <a:xfrm>
          <a:off x="4999355" y="23787100"/>
          <a:ext cx="10795" cy="1064895"/>
        </a:xfrm>
        <a:prstGeom prst="rect">
          <a:avLst/>
        </a:prstGeom>
        <a:noFill/>
        <a:ln w="9525">
          <a:noFill/>
        </a:ln>
      </xdr:spPr>
    </xdr:sp>
    <xdr:clientData/>
  </xdr:twoCellAnchor>
  <xdr:twoCellAnchor editAs="oneCell">
    <xdr:from>
      <xdr:col>5</xdr:col>
      <xdr:colOff>636905</xdr:colOff>
      <xdr:row>52</xdr:row>
      <xdr:rowOff>0</xdr:rowOff>
    </xdr:from>
    <xdr:to>
      <xdr:col>5</xdr:col>
      <xdr:colOff>647700</xdr:colOff>
      <xdr:row>53</xdr:row>
      <xdr:rowOff>711835</xdr:rowOff>
    </xdr:to>
    <xdr:sp>
      <xdr:nvSpPr>
        <xdr:cNvPr id="440" name="Text Box 1633"/>
        <xdr:cNvSpPr txBox="1"/>
      </xdr:nvSpPr>
      <xdr:spPr>
        <a:xfrm>
          <a:off x="4999355" y="23787100"/>
          <a:ext cx="10795" cy="1016635"/>
        </a:xfrm>
        <a:prstGeom prst="rect">
          <a:avLst/>
        </a:prstGeom>
        <a:noFill/>
        <a:ln w="9525">
          <a:noFill/>
        </a:ln>
      </xdr:spPr>
    </xdr:sp>
    <xdr:clientData/>
  </xdr:twoCellAnchor>
  <xdr:twoCellAnchor editAs="oneCell">
    <xdr:from>
      <xdr:col>5</xdr:col>
      <xdr:colOff>636905</xdr:colOff>
      <xdr:row>52</xdr:row>
      <xdr:rowOff>0</xdr:rowOff>
    </xdr:from>
    <xdr:to>
      <xdr:col>5</xdr:col>
      <xdr:colOff>647700</xdr:colOff>
      <xdr:row>53</xdr:row>
      <xdr:rowOff>760095</xdr:rowOff>
    </xdr:to>
    <xdr:sp>
      <xdr:nvSpPr>
        <xdr:cNvPr id="441" name="Text Box 1634"/>
        <xdr:cNvSpPr txBox="1"/>
      </xdr:nvSpPr>
      <xdr:spPr>
        <a:xfrm>
          <a:off x="4999355" y="23787100"/>
          <a:ext cx="1079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42" name="Text Box 1979"/>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43" name="Text Box 1980"/>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44" name="Text Box 1981"/>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45" name="Text Box 1982"/>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46" name="Text Box 1983"/>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47" name="Text Box 1984"/>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48" name="Text Box 1985"/>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49" name="Text Box 1986"/>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50" name="Text Box 2279"/>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51" name="Text Box 2280"/>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52" name="Text Box 2281"/>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53" name="Text Box 2282"/>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54" name="Text Box 2283"/>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55" name="Text Box 2284"/>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56" name="Text Box 2285"/>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57" name="Text Box 2286"/>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58" name="Text Box 1979"/>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59" name="Text Box 1980"/>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60" name="Text Box 1981"/>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61" name="Text Box 1982"/>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62" name="Text Box 1983"/>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63" name="Text Box 1984"/>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64" name="Text Box 1985"/>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65" name="Text Box 1986"/>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66" name="Text Box 2279"/>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67" name="Text Box 2280"/>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68" name="Text Box 2281"/>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69" name="Text Box 2282"/>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70" name="Text Box 2283"/>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71" name="Text Box 2284"/>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72" name="Text Box 2285"/>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73" name="Text Box 2286"/>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74" name="Text Box 1979"/>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75" name="Text Box 1980"/>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76" name="Text Box 1981"/>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77" name="Text Box 1982"/>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78" name="Text Box 1983"/>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79" name="Text Box 1984"/>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80" name="Text Box 1985"/>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81" name="Text Box 1986"/>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82" name="Text Box 2279"/>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83" name="Text Box 2280"/>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84" name="Text Box 2281"/>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85" name="Text Box 2282"/>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86" name="Text Box 2283"/>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87" name="Text Box 2284"/>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88" name="Text Box 2285"/>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89" name="Text Box 2286"/>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90" name="Text Box 1979"/>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91" name="Text Box 1980"/>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92" name="Text Box 1981"/>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93" name="Text Box 1982"/>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94" name="Text Box 1983"/>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95" name="Text Box 1984"/>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96" name="Text Box 1985"/>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97" name="Text Box 1986"/>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98" name="Text Box 2279"/>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499" name="Text Box 2280"/>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00" name="Text Box 2281"/>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01" name="Text Box 2282"/>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02" name="Text Box 2283"/>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03" name="Text Box 2284"/>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04" name="Text Box 2285"/>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05" name="Text Box 2286"/>
        <xdr:cNvSpPr txBox="1"/>
      </xdr:nvSpPr>
      <xdr:spPr>
        <a:xfrm>
          <a:off x="4362450" y="23787100"/>
          <a:ext cx="106045" cy="1064895"/>
        </a:xfrm>
        <a:prstGeom prst="rect">
          <a:avLst/>
        </a:prstGeom>
        <a:noFill/>
        <a:ln w="9525">
          <a:noFill/>
        </a:ln>
      </xdr:spPr>
    </xdr:sp>
    <xdr:clientData/>
  </xdr:twoCellAnchor>
  <xdr:twoCellAnchor editAs="oneCell">
    <xdr:from>
      <xdr:col>5</xdr:col>
      <xdr:colOff>636905</xdr:colOff>
      <xdr:row>52</xdr:row>
      <xdr:rowOff>0</xdr:rowOff>
    </xdr:from>
    <xdr:to>
      <xdr:col>5</xdr:col>
      <xdr:colOff>647700</xdr:colOff>
      <xdr:row>53</xdr:row>
      <xdr:rowOff>760095</xdr:rowOff>
    </xdr:to>
    <xdr:sp>
      <xdr:nvSpPr>
        <xdr:cNvPr id="506" name="Text Box 1451"/>
        <xdr:cNvSpPr txBox="1"/>
      </xdr:nvSpPr>
      <xdr:spPr>
        <a:xfrm>
          <a:off x="4999355" y="23787100"/>
          <a:ext cx="10795" cy="1064895"/>
        </a:xfrm>
        <a:prstGeom prst="rect">
          <a:avLst/>
        </a:prstGeom>
        <a:noFill/>
        <a:ln w="9525">
          <a:noFill/>
        </a:ln>
      </xdr:spPr>
    </xdr:sp>
    <xdr:clientData/>
  </xdr:twoCellAnchor>
  <xdr:twoCellAnchor editAs="oneCell">
    <xdr:from>
      <xdr:col>5</xdr:col>
      <xdr:colOff>636905</xdr:colOff>
      <xdr:row>52</xdr:row>
      <xdr:rowOff>0</xdr:rowOff>
    </xdr:from>
    <xdr:to>
      <xdr:col>5</xdr:col>
      <xdr:colOff>647700</xdr:colOff>
      <xdr:row>53</xdr:row>
      <xdr:rowOff>760095</xdr:rowOff>
    </xdr:to>
    <xdr:sp>
      <xdr:nvSpPr>
        <xdr:cNvPr id="507" name="Text Box 1452"/>
        <xdr:cNvSpPr txBox="1"/>
      </xdr:nvSpPr>
      <xdr:spPr>
        <a:xfrm>
          <a:off x="4999355" y="23787100"/>
          <a:ext cx="10795" cy="1064895"/>
        </a:xfrm>
        <a:prstGeom prst="rect">
          <a:avLst/>
        </a:prstGeom>
        <a:noFill/>
        <a:ln w="9525">
          <a:noFill/>
        </a:ln>
      </xdr:spPr>
    </xdr:sp>
    <xdr:clientData/>
  </xdr:twoCellAnchor>
  <xdr:twoCellAnchor editAs="oneCell">
    <xdr:from>
      <xdr:col>5</xdr:col>
      <xdr:colOff>636905</xdr:colOff>
      <xdr:row>52</xdr:row>
      <xdr:rowOff>0</xdr:rowOff>
    </xdr:from>
    <xdr:to>
      <xdr:col>5</xdr:col>
      <xdr:colOff>647700</xdr:colOff>
      <xdr:row>53</xdr:row>
      <xdr:rowOff>711835</xdr:rowOff>
    </xdr:to>
    <xdr:sp>
      <xdr:nvSpPr>
        <xdr:cNvPr id="508" name="Text Box 1633"/>
        <xdr:cNvSpPr txBox="1"/>
      </xdr:nvSpPr>
      <xdr:spPr>
        <a:xfrm>
          <a:off x="4999355" y="23787100"/>
          <a:ext cx="10795" cy="1016635"/>
        </a:xfrm>
        <a:prstGeom prst="rect">
          <a:avLst/>
        </a:prstGeom>
        <a:noFill/>
        <a:ln w="9525">
          <a:noFill/>
        </a:ln>
      </xdr:spPr>
    </xdr:sp>
    <xdr:clientData/>
  </xdr:twoCellAnchor>
  <xdr:twoCellAnchor editAs="oneCell">
    <xdr:from>
      <xdr:col>5</xdr:col>
      <xdr:colOff>636905</xdr:colOff>
      <xdr:row>52</xdr:row>
      <xdr:rowOff>0</xdr:rowOff>
    </xdr:from>
    <xdr:to>
      <xdr:col>5</xdr:col>
      <xdr:colOff>647700</xdr:colOff>
      <xdr:row>53</xdr:row>
      <xdr:rowOff>760095</xdr:rowOff>
    </xdr:to>
    <xdr:sp>
      <xdr:nvSpPr>
        <xdr:cNvPr id="509" name="Text Box 1634"/>
        <xdr:cNvSpPr txBox="1"/>
      </xdr:nvSpPr>
      <xdr:spPr>
        <a:xfrm>
          <a:off x="4999355" y="23787100"/>
          <a:ext cx="10795" cy="1064895"/>
        </a:xfrm>
        <a:prstGeom prst="rect">
          <a:avLst/>
        </a:prstGeom>
        <a:noFill/>
        <a:ln w="9525">
          <a:noFill/>
        </a:ln>
      </xdr:spPr>
    </xdr:sp>
    <xdr:clientData/>
  </xdr:twoCellAnchor>
  <xdr:twoCellAnchor editAs="oneCell">
    <xdr:from>
      <xdr:col>5</xdr:col>
      <xdr:colOff>636905</xdr:colOff>
      <xdr:row>52</xdr:row>
      <xdr:rowOff>0</xdr:rowOff>
    </xdr:from>
    <xdr:to>
      <xdr:col>5</xdr:col>
      <xdr:colOff>647700</xdr:colOff>
      <xdr:row>53</xdr:row>
      <xdr:rowOff>760095</xdr:rowOff>
    </xdr:to>
    <xdr:sp>
      <xdr:nvSpPr>
        <xdr:cNvPr id="510" name="Text Box 1451"/>
        <xdr:cNvSpPr txBox="1"/>
      </xdr:nvSpPr>
      <xdr:spPr>
        <a:xfrm>
          <a:off x="4999355" y="23787100"/>
          <a:ext cx="10795" cy="1064895"/>
        </a:xfrm>
        <a:prstGeom prst="rect">
          <a:avLst/>
        </a:prstGeom>
        <a:noFill/>
        <a:ln w="9525">
          <a:noFill/>
        </a:ln>
      </xdr:spPr>
    </xdr:sp>
    <xdr:clientData/>
  </xdr:twoCellAnchor>
  <xdr:twoCellAnchor editAs="oneCell">
    <xdr:from>
      <xdr:col>5</xdr:col>
      <xdr:colOff>636905</xdr:colOff>
      <xdr:row>52</xdr:row>
      <xdr:rowOff>0</xdr:rowOff>
    </xdr:from>
    <xdr:to>
      <xdr:col>5</xdr:col>
      <xdr:colOff>647700</xdr:colOff>
      <xdr:row>53</xdr:row>
      <xdr:rowOff>760095</xdr:rowOff>
    </xdr:to>
    <xdr:sp>
      <xdr:nvSpPr>
        <xdr:cNvPr id="511" name="Text Box 1452"/>
        <xdr:cNvSpPr txBox="1"/>
      </xdr:nvSpPr>
      <xdr:spPr>
        <a:xfrm>
          <a:off x="4999355" y="23787100"/>
          <a:ext cx="10795" cy="1064895"/>
        </a:xfrm>
        <a:prstGeom prst="rect">
          <a:avLst/>
        </a:prstGeom>
        <a:noFill/>
        <a:ln w="9525">
          <a:noFill/>
        </a:ln>
      </xdr:spPr>
    </xdr:sp>
    <xdr:clientData/>
  </xdr:twoCellAnchor>
  <xdr:twoCellAnchor editAs="oneCell">
    <xdr:from>
      <xdr:col>5</xdr:col>
      <xdr:colOff>636905</xdr:colOff>
      <xdr:row>52</xdr:row>
      <xdr:rowOff>0</xdr:rowOff>
    </xdr:from>
    <xdr:to>
      <xdr:col>5</xdr:col>
      <xdr:colOff>647700</xdr:colOff>
      <xdr:row>53</xdr:row>
      <xdr:rowOff>711835</xdr:rowOff>
    </xdr:to>
    <xdr:sp>
      <xdr:nvSpPr>
        <xdr:cNvPr id="512" name="Text Box 1633"/>
        <xdr:cNvSpPr txBox="1"/>
      </xdr:nvSpPr>
      <xdr:spPr>
        <a:xfrm>
          <a:off x="4999355" y="23787100"/>
          <a:ext cx="10795" cy="1016635"/>
        </a:xfrm>
        <a:prstGeom prst="rect">
          <a:avLst/>
        </a:prstGeom>
        <a:noFill/>
        <a:ln w="9525">
          <a:noFill/>
        </a:ln>
      </xdr:spPr>
    </xdr:sp>
    <xdr:clientData/>
  </xdr:twoCellAnchor>
  <xdr:twoCellAnchor editAs="oneCell">
    <xdr:from>
      <xdr:col>5</xdr:col>
      <xdr:colOff>636905</xdr:colOff>
      <xdr:row>52</xdr:row>
      <xdr:rowOff>0</xdr:rowOff>
    </xdr:from>
    <xdr:to>
      <xdr:col>5</xdr:col>
      <xdr:colOff>647700</xdr:colOff>
      <xdr:row>53</xdr:row>
      <xdr:rowOff>760095</xdr:rowOff>
    </xdr:to>
    <xdr:sp>
      <xdr:nvSpPr>
        <xdr:cNvPr id="513" name="Text Box 1634"/>
        <xdr:cNvSpPr txBox="1"/>
      </xdr:nvSpPr>
      <xdr:spPr>
        <a:xfrm>
          <a:off x="4999355" y="23787100"/>
          <a:ext cx="1079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14" name="Text Box 1979"/>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15" name="Text Box 1980"/>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16" name="Text Box 1981"/>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17" name="Text Box 1982"/>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18" name="Text Box 1983"/>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19" name="Text Box 1984"/>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20" name="Text Box 1985"/>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21" name="Text Box 1986"/>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22" name="Text Box 2279"/>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23" name="Text Box 2280"/>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24" name="Text Box 2281"/>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25" name="Text Box 2282"/>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26" name="Text Box 2283"/>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27" name="Text Box 2284"/>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28" name="Text Box 2285"/>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29" name="Text Box 2286"/>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30" name="Text Box 1979"/>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31" name="Text Box 1980"/>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32" name="Text Box 1981"/>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33" name="Text Box 1982"/>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34" name="Text Box 1983"/>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35" name="Text Box 1984"/>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36" name="Text Box 1985"/>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37" name="Text Box 1986"/>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38" name="Text Box 2279"/>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39" name="Text Box 2280"/>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40" name="Text Box 2281"/>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41" name="Text Box 2282"/>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42" name="Text Box 2283"/>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43" name="Text Box 2284"/>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44" name="Text Box 2285"/>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45" name="Text Box 2286"/>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46" name="Text Box 1979"/>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47" name="Text Box 1980"/>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48" name="Text Box 1981"/>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49" name="Text Box 1982"/>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50" name="Text Box 1983"/>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51" name="Text Box 1984"/>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52" name="Text Box 1985"/>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53" name="Text Box 1986"/>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54" name="Text Box 2279"/>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55" name="Text Box 2280"/>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56" name="Text Box 2281"/>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57" name="Text Box 2282"/>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58" name="Text Box 2283"/>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59" name="Text Box 2284"/>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60" name="Text Box 2285"/>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61" name="Text Box 2286"/>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62" name="Text Box 1979"/>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63" name="Text Box 1980"/>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64" name="Text Box 1981"/>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65" name="Text Box 1982"/>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66" name="Text Box 1983"/>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67" name="Text Box 1984"/>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68" name="Text Box 1985"/>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69" name="Text Box 1986"/>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70" name="Text Box 2279"/>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71" name="Text Box 2280"/>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72" name="Text Box 2281"/>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73" name="Text Box 2282"/>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74" name="Text Box 2283"/>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75" name="Text Box 2284"/>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76" name="Text Box 2285"/>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77" name="Text Box 2286"/>
        <xdr:cNvSpPr txBox="1"/>
      </xdr:nvSpPr>
      <xdr:spPr>
        <a:xfrm>
          <a:off x="4362450" y="23787100"/>
          <a:ext cx="106045" cy="1064895"/>
        </a:xfrm>
        <a:prstGeom prst="rect">
          <a:avLst/>
        </a:prstGeom>
        <a:noFill/>
        <a:ln w="9525">
          <a:noFill/>
        </a:ln>
      </xdr:spPr>
    </xdr:sp>
    <xdr:clientData/>
  </xdr:twoCellAnchor>
  <xdr:twoCellAnchor editAs="oneCell">
    <xdr:from>
      <xdr:col>5</xdr:col>
      <xdr:colOff>636905</xdr:colOff>
      <xdr:row>52</xdr:row>
      <xdr:rowOff>0</xdr:rowOff>
    </xdr:from>
    <xdr:to>
      <xdr:col>5</xdr:col>
      <xdr:colOff>647700</xdr:colOff>
      <xdr:row>53</xdr:row>
      <xdr:rowOff>760095</xdr:rowOff>
    </xdr:to>
    <xdr:sp>
      <xdr:nvSpPr>
        <xdr:cNvPr id="578" name="Text Box 1451"/>
        <xdr:cNvSpPr txBox="1"/>
      </xdr:nvSpPr>
      <xdr:spPr>
        <a:xfrm>
          <a:off x="4999355" y="23787100"/>
          <a:ext cx="10795" cy="1064895"/>
        </a:xfrm>
        <a:prstGeom prst="rect">
          <a:avLst/>
        </a:prstGeom>
        <a:noFill/>
        <a:ln w="9525">
          <a:noFill/>
        </a:ln>
      </xdr:spPr>
    </xdr:sp>
    <xdr:clientData/>
  </xdr:twoCellAnchor>
  <xdr:twoCellAnchor editAs="oneCell">
    <xdr:from>
      <xdr:col>5</xdr:col>
      <xdr:colOff>636905</xdr:colOff>
      <xdr:row>52</xdr:row>
      <xdr:rowOff>0</xdr:rowOff>
    </xdr:from>
    <xdr:to>
      <xdr:col>5</xdr:col>
      <xdr:colOff>647700</xdr:colOff>
      <xdr:row>53</xdr:row>
      <xdr:rowOff>760095</xdr:rowOff>
    </xdr:to>
    <xdr:sp>
      <xdr:nvSpPr>
        <xdr:cNvPr id="579" name="Text Box 1452"/>
        <xdr:cNvSpPr txBox="1"/>
      </xdr:nvSpPr>
      <xdr:spPr>
        <a:xfrm>
          <a:off x="4999355" y="23787100"/>
          <a:ext cx="10795" cy="1064895"/>
        </a:xfrm>
        <a:prstGeom prst="rect">
          <a:avLst/>
        </a:prstGeom>
        <a:noFill/>
        <a:ln w="9525">
          <a:noFill/>
        </a:ln>
      </xdr:spPr>
    </xdr:sp>
    <xdr:clientData/>
  </xdr:twoCellAnchor>
  <xdr:twoCellAnchor editAs="oneCell">
    <xdr:from>
      <xdr:col>5</xdr:col>
      <xdr:colOff>636905</xdr:colOff>
      <xdr:row>52</xdr:row>
      <xdr:rowOff>0</xdr:rowOff>
    </xdr:from>
    <xdr:to>
      <xdr:col>5</xdr:col>
      <xdr:colOff>647700</xdr:colOff>
      <xdr:row>53</xdr:row>
      <xdr:rowOff>711835</xdr:rowOff>
    </xdr:to>
    <xdr:sp>
      <xdr:nvSpPr>
        <xdr:cNvPr id="580" name="Text Box 1633"/>
        <xdr:cNvSpPr txBox="1"/>
      </xdr:nvSpPr>
      <xdr:spPr>
        <a:xfrm>
          <a:off x="4999355" y="23787100"/>
          <a:ext cx="10795" cy="1016635"/>
        </a:xfrm>
        <a:prstGeom prst="rect">
          <a:avLst/>
        </a:prstGeom>
        <a:noFill/>
        <a:ln w="9525">
          <a:noFill/>
        </a:ln>
      </xdr:spPr>
    </xdr:sp>
    <xdr:clientData/>
  </xdr:twoCellAnchor>
  <xdr:twoCellAnchor editAs="oneCell">
    <xdr:from>
      <xdr:col>5</xdr:col>
      <xdr:colOff>636905</xdr:colOff>
      <xdr:row>52</xdr:row>
      <xdr:rowOff>0</xdr:rowOff>
    </xdr:from>
    <xdr:to>
      <xdr:col>5</xdr:col>
      <xdr:colOff>647700</xdr:colOff>
      <xdr:row>53</xdr:row>
      <xdr:rowOff>760095</xdr:rowOff>
    </xdr:to>
    <xdr:sp>
      <xdr:nvSpPr>
        <xdr:cNvPr id="581" name="Text Box 1634"/>
        <xdr:cNvSpPr txBox="1"/>
      </xdr:nvSpPr>
      <xdr:spPr>
        <a:xfrm>
          <a:off x="4999355" y="23787100"/>
          <a:ext cx="10795" cy="1064895"/>
        </a:xfrm>
        <a:prstGeom prst="rect">
          <a:avLst/>
        </a:prstGeom>
        <a:noFill/>
        <a:ln w="9525">
          <a:noFill/>
        </a:ln>
      </xdr:spPr>
    </xdr:sp>
    <xdr:clientData/>
  </xdr:twoCellAnchor>
  <xdr:twoCellAnchor editAs="oneCell">
    <xdr:from>
      <xdr:col>5</xdr:col>
      <xdr:colOff>636905</xdr:colOff>
      <xdr:row>52</xdr:row>
      <xdr:rowOff>0</xdr:rowOff>
    </xdr:from>
    <xdr:to>
      <xdr:col>5</xdr:col>
      <xdr:colOff>647700</xdr:colOff>
      <xdr:row>53</xdr:row>
      <xdr:rowOff>760095</xdr:rowOff>
    </xdr:to>
    <xdr:sp>
      <xdr:nvSpPr>
        <xdr:cNvPr id="582" name="Text Box 1451"/>
        <xdr:cNvSpPr txBox="1"/>
      </xdr:nvSpPr>
      <xdr:spPr>
        <a:xfrm>
          <a:off x="4999355" y="23787100"/>
          <a:ext cx="10795" cy="1064895"/>
        </a:xfrm>
        <a:prstGeom prst="rect">
          <a:avLst/>
        </a:prstGeom>
        <a:noFill/>
        <a:ln w="9525">
          <a:noFill/>
        </a:ln>
      </xdr:spPr>
    </xdr:sp>
    <xdr:clientData/>
  </xdr:twoCellAnchor>
  <xdr:twoCellAnchor editAs="oneCell">
    <xdr:from>
      <xdr:col>5</xdr:col>
      <xdr:colOff>636905</xdr:colOff>
      <xdr:row>52</xdr:row>
      <xdr:rowOff>0</xdr:rowOff>
    </xdr:from>
    <xdr:to>
      <xdr:col>5</xdr:col>
      <xdr:colOff>647700</xdr:colOff>
      <xdr:row>53</xdr:row>
      <xdr:rowOff>760095</xdr:rowOff>
    </xdr:to>
    <xdr:sp>
      <xdr:nvSpPr>
        <xdr:cNvPr id="583" name="Text Box 1452"/>
        <xdr:cNvSpPr txBox="1"/>
      </xdr:nvSpPr>
      <xdr:spPr>
        <a:xfrm>
          <a:off x="4999355" y="23787100"/>
          <a:ext cx="10795" cy="1064895"/>
        </a:xfrm>
        <a:prstGeom prst="rect">
          <a:avLst/>
        </a:prstGeom>
        <a:noFill/>
        <a:ln w="9525">
          <a:noFill/>
        </a:ln>
      </xdr:spPr>
    </xdr:sp>
    <xdr:clientData/>
  </xdr:twoCellAnchor>
  <xdr:twoCellAnchor editAs="oneCell">
    <xdr:from>
      <xdr:col>5</xdr:col>
      <xdr:colOff>636905</xdr:colOff>
      <xdr:row>52</xdr:row>
      <xdr:rowOff>0</xdr:rowOff>
    </xdr:from>
    <xdr:to>
      <xdr:col>5</xdr:col>
      <xdr:colOff>647700</xdr:colOff>
      <xdr:row>53</xdr:row>
      <xdr:rowOff>711835</xdr:rowOff>
    </xdr:to>
    <xdr:sp>
      <xdr:nvSpPr>
        <xdr:cNvPr id="584" name="Text Box 1633"/>
        <xdr:cNvSpPr txBox="1"/>
      </xdr:nvSpPr>
      <xdr:spPr>
        <a:xfrm>
          <a:off x="4999355" y="23787100"/>
          <a:ext cx="10795" cy="1016635"/>
        </a:xfrm>
        <a:prstGeom prst="rect">
          <a:avLst/>
        </a:prstGeom>
        <a:noFill/>
        <a:ln w="9525">
          <a:noFill/>
        </a:ln>
      </xdr:spPr>
    </xdr:sp>
    <xdr:clientData/>
  </xdr:twoCellAnchor>
  <xdr:twoCellAnchor editAs="oneCell">
    <xdr:from>
      <xdr:col>5</xdr:col>
      <xdr:colOff>636905</xdr:colOff>
      <xdr:row>52</xdr:row>
      <xdr:rowOff>0</xdr:rowOff>
    </xdr:from>
    <xdr:to>
      <xdr:col>5</xdr:col>
      <xdr:colOff>647700</xdr:colOff>
      <xdr:row>53</xdr:row>
      <xdr:rowOff>760095</xdr:rowOff>
    </xdr:to>
    <xdr:sp>
      <xdr:nvSpPr>
        <xdr:cNvPr id="585" name="Text Box 1634"/>
        <xdr:cNvSpPr txBox="1"/>
      </xdr:nvSpPr>
      <xdr:spPr>
        <a:xfrm>
          <a:off x="4999355" y="23787100"/>
          <a:ext cx="1079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86" name="Text Box 1979"/>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87" name="Text Box 1980"/>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88" name="Text Box 1981"/>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89" name="Text Box 1982"/>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90" name="Text Box 1983"/>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91" name="Text Box 1984"/>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92" name="Text Box 1985"/>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93" name="Text Box 1986"/>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94" name="Text Box 2279"/>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95" name="Text Box 2280"/>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96" name="Text Box 2281"/>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97" name="Text Box 2282"/>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98" name="Text Box 2283"/>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599" name="Text Box 2284"/>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600" name="Text Box 2285"/>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601" name="Text Box 2286"/>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602" name="Text Box 1979"/>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603" name="Text Box 1980"/>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604" name="Text Box 1981"/>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605" name="Text Box 1982"/>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606" name="Text Box 1983"/>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607" name="Text Box 1984"/>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608" name="Text Box 1985"/>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609" name="Text Box 1986"/>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610" name="Text Box 2279"/>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611" name="Text Box 2280"/>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612" name="Text Box 2281"/>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613" name="Text Box 2282"/>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614" name="Text Box 2283"/>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615" name="Text Box 2284"/>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616" name="Text Box 2285"/>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617" name="Text Box 2286"/>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618" name="Text Box 1979"/>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619" name="Text Box 1980"/>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620" name="Text Box 1981"/>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621" name="Text Box 1982"/>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622" name="Text Box 1983"/>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623" name="Text Box 1984"/>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624" name="Text Box 1985"/>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625" name="Text Box 1986"/>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626" name="Text Box 2279"/>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627" name="Text Box 2280"/>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628" name="Text Box 2281"/>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629" name="Text Box 2282"/>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630" name="Text Box 2283"/>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631" name="Text Box 2284"/>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632" name="Text Box 2285"/>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633" name="Text Box 2286"/>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634" name="Text Box 1979"/>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635" name="Text Box 1980"/>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636" name="Text Box 1981"/>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637" name="Text Box 1982"/>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638" name="Text Box 1983"/>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639" name="Text Box 1984"/>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640" name="Text Box 1985"/>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641" name="Text Box 1986"/>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642" name="Text Box 2279"/>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643" name="Text Box 2280"/>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644" name="Text Box 2281"/>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645" name="Text Box 2282"/>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646" name="Text Box 2283"/>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647" name="Text Box 2284"/>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648" name="Text Box 2285"/>
        <xdr:cNvSpPr txBox="1"/>
      </xdr:nvSpPr>
      <xdr:spPr>
        <a:xfrm>
          <a:off x="4362450" y="23787100"/>
          <a:ext cx="106045" cy="1064895"/>
        </a:xfrm>
        <a:prstGeom prst="rect">
          <a:avLst/>
        </a:prstGeom>
        <a:noFill/>
        <a:ln w="9525">
          <a:noFill/>
        </a:ln>
      </xdr:spPr>
    </xdr:sp>
    <xdr:clientData/>
  </xdr:twoCellAnchor>
  <xdr:twoCellAnchor editAs="oneCell">
    <xdr:from>
      <xdr:col>5</xdr:col>
      <xdr:colOff>0</xdr:colOff>
      <xdr:row>52</xdr:row>
      <xdr:rowOff>0</xdr:rowOff>
    </xdr:from>
    <xdr:to>
      <xdr:col>5</xdr:col>
      <xdr:colOff>106045</xdr:colOff>
      <xdr:row>53</xdr:row>
      <xdr:rowOff>760095</xdr:rowOff>
    </xdr:to>
    <xdr:sp>
      <xdr:nvSpPr>
        <xdr:cNvPr id="649" name="Text Box 2286"/>
        <xdr:cNvSpPr txBox="1"/>
      </xdr:nvSpPr>
      <xdr:spPr>
        <a:xfrm>
          <a:off x="4362450" y="23787100"/>
          <a:ext cx="106045" cy="1064895"/>
        </a:xfrm>
        <a:prstGeom prst="rect">
          <a:avLst/>
        </a:prstGeom>
        <a:noFill/>
        <a:ln w="9525">
          <a:noFill/>
        </a:ln>
      </xdr:spPr>
    </xdr:sp>
    <xdr:clientData/>
  </xdr:twoCellAnchor>
</xdr:wsDr>
</file>

<file path=xl/drawings/drawing5.xml><?xml version="1.0" encoding="utf-8"?>
<xdr:wsDr xmlns:xdr="http://schemas.openxmlformats.org/drawingml/2006/spreadsheetDrawing" xmlns:r="http://schemas.openxmlformats.org/officeDocument/2006/relationships" xmlns:a="http://schemas.openxmlformats.org/drawingml/2006/main">
  <xdr:twoCellAnchor editAs="oneCell">
    <xdr:from>
      <xdr:col>5</xdr:col>
      <xdr:colOff>636905</xdr:colOff>
      <xdr:row>3</xdr:row>
      <xdr:rowOff>0</xdr:rowOff>
    </xdr:from>
    <xdr:to>
      <xdr:col>5</xdr:col>
      <xdr:colOff>647700</xdr:colOff>
      <xdr:row>6</xdr:row>
      <xdr:rowOff>169545</xdr:rowOff>
    </xdr:to>
    <xdr:sp>
      <xdr:nvSpPr>
        <xdr:cNvPr id="2" name="Text Box 1451"/>
        <xdr:cNvSpPr txBox="1"/>
      </xdr:nvSpPr>
      <xdr:spPr>
        <a:xfrm>
          <a:off x="5370830" y="666750"/>
          <a:ext cx="10795" cy="1064895"/>
        </a:xfrm>
        <a:prstGeom prst="rect">
          <a:avLst/>
        </a:prstGeom>
        <a:noFill/>
        <a:ln w="9525">
          <a:noFill/>
        </a:ln>
      </xdr:spPr>
    </xdr:sp>
    <xdr:clientData/>
  </xdr:twoCellAnchor>
  <xdr:twoCellAnchor editAs="oneCell">
    <xdr:from>
      <xdr:col>5</xdr:col>
      <xdr:colOff>636905</xdr:colOff>
      <xdr:row>3</xdr:row>
      <xdr:rowOff>0</xdr:rowOff>
    </xdr:from>
    <xdr:to>
      <xdr:col>5</xdr:col>
      <xdr:colOff>647700</xdr:colOff>
      <xdr:row>6</xdr:row>
      <xdr:rowOff>169545</xdr:rowOff>
    </xdr:to>
    <xdr:sp>
      <xdr:nvSpPr>
        <xdr:cNvPr id="3" name="Text Box 1452"/>
        <xdr:cNvSpPr txBox="1"/>
      </xdr:nvSpPr>
      <xdr:spPr>
        <a:xfrm>
          <a:off x="5370830" y="666750"/>
          <a:ext cx="10795" cy="1064895"/>
        </a:xfrm>
        <a:prstGeom prst="rect">
          <a:avLst/>
        </a:prstGeom>
        <a:noFill/>
        <a:ln w="9525">
          <a:noFill/>
        </a:ln>
      </xdr:spPr>
    </xdr:sp>
    <xdr:clientData/>
  </xdr:twoCellAnchor>
  <xdr:twoCellAnchor editAs="oneCell">
    <xdr:from>
      <xdr:col>5</xdr:col>
      <xdr:colOff>636905</xdr:colOff>
      <xdr:row>3</xdr:row>
      <xdr:rowOff>0</xdr:rowOff>
    </xdr:from>
    <xdr:to>
      <xdr:col>5</xdr:col>
      <xdr:colOff>647700</xdr:colOff>
      <xdr:row>6</xdr:row>
      <xdr:rowOff>121285</xdr:rowOff>
    </xdr:to>
    <xdr:sp>
      <xdr:nvSpPr>
        <xdr:cNvPr id="4" name="Text Box 1633"/>
        <xdr:cNvSpPr txBox="1"/>
      </xdr:nvSpPr>
      <xdr:spPr>
        <a:xfrm>
          <a:off x="5370830" y="666750"/>
          <a:ext cx="10795" cy="1016635"/>
        </a:xfrm>
        <a:prstGeom prst="rect">
          <a:avLst/>
        </a:prstGeom>
        <a:noFill/>
        <a:ln w="9525">
          <a:noFill/>
        </a:ln>
      </xdr:spPr>
    </xdr:sp>
    <xdr:clientData/>
  </xdr:twoCellAnchor>
  <xdr:twoCellAnchor editAs="oneCell">
    <xdr:from>
      <xdr:col>5</xdr:col>
      <xdr:colOff>636905</xdr:colOff>
      <xdr:row>3</xdr:row>
      <xdr:rowOff>0</xdr:rowOff>
    </xdr:from>
    <xdr:to>
      <xdr:col>5</xdr:col>
      <xdr:colOff>647700</xdr:colOff>
      <xdr:row>6</xdr:row>
      <xdr:rowOff>169545</xdr:rowOff>
    </xdr:to>
    <xdr:sp>
      <xdr:nvSpPr>
        <xdr:cNvPr id="5" name="Text Box 1634"/>
        <xdr:cNvSpPr txBox="1"/>
      </xdr:nvSpPr>
      <xdr:spPr>
        <a:xfrm>
          <a:off x="5370830" y="666750"/>
          <a:ext cx="10795" cy="1064895"/>
        </a:xfrm>
        <a:prstGeom prst="rect">
          <a:avLst/>
        </a:prstGeom>
        <a:noFill/>
        <a:ln w="9525">
          <a:noFill/>
        </a:ln>
      </xdr:spPr>
    </xdr:sp>
    <xdr:clientData/>
  </xdr:twoCellAnchor>
  <xdr:twoCellAnchor editAs="oneCell">
    <xdr:from>
      <xdr:col>5</xdr:col>
      <xdr:colOff>636905</xdr:colOff>
      <xdr:row>3</xdr:row>
      <xdr:rowOff>0</xdr:rowOff>
    </xdr:from>
    <xdr:to>
      <xdr:col>5</xdr:col>
      <xdr:colOff>647700</xdr:colOff>
      <xdr:row>6</xdr:row>
      <xdr:rowOff>169545</xdr:rowOff>
    </xdr:to>
    <xdr:sp>
      <xdr:nvSpPr>
        <xdr:cNvPr id="6" name="Text Box 1451"/>
        <xdr:cNvSpPr txBox="1"/>
      </xdr:nvSpPr>
      <xdr:spPr>
        <a:xfrm>
          <a:off x="5370830" y="666750"/>
          <a:ext cx="10795" cy="1064895"/>
        </a:xfrm>
        <a:prstGeom prst="rect">
          <a:avLst/>
        </a:prstGeom>
        <a:noFill/>
        <a:ln w="9525">
          <a:noFill/>
        </a:ln>
      </xdr:spPr>
    </xdr:sp>
    <xdr:clientData/>
  </xdr:twoCellAnchor>
  <xdr:twoCellAnchor editAs="oneCell">
    <xdr:from>
      <xdr:col>5</xdr:col>
      <xdr:colOff>636905</xdr:colOff>
      <xdr:row>3</xdr:row>
      <xdr:rowOff>0</xdr:rowOff>
    </xdr:from>
    <xdr:to>
      <xdr:col>5</xdr:col>
      <xdr:colOff>647700</xdr:colOff>
      <xdr:row>6</xdr:row>
      <xdr:rowOff>169545</xdr:rowOff>
    </xdr:to>
    <xdr:sp>
      <xdr:nvSpPr>
        <xdr:cNvPr id="7" name="Text Box 1452"/>
        <xdr:cNvSpPr txBox="1"/>
      </xdr:nvSpPr>
      <xdr:spPr>
        <a:xfrm>
          <a:off x="5370830" y="666750"/>
          <a:ext cx="10795" cy="1064895"/>
        </a:xfrm>
        <a:prstGeom prst="rect">
          <a:avLst/>
        </a:prstGeom>
        <a:noFill/>
        <a:ln w="9525">
          <a:noFill/>
        </a:ln>
      </xdr:spPr>
    </xdr:sp>
    <xdr:clientData/>
  </xdr:twoCellAnchor>
  <xdr:twoCellAnchor editAs="oneCell">
    <xdr:from>
      <xdr:col>5</xdr:col>
      <xdr:colOff>636905</xdr:colOff>
      <xdr:row>3</xdr:row>
      <xdr:rowOff>0</xdr:rowOff>
    </xdr:from>
    <xdr:to>
      <xdr:col>5</xdr:col>
      <xdr:colOff>647700</xdr:colOff>
      <xdr:row>6</xdr:row>
      <xdr:rowOff>121285</xdr:rowOff>
    </xdr:to>
    <xdr:sp>
      <xdr:nvSpPr>
        <xdr:cNvPr id="8" name="Text Box 1633"/>
        <xdr:cNvSpPr txBox="1"/>
      </xdr:nvSpPr>
      <xdr:spPr>
        <a:xfrm>
          <a:off x="5370830" y="666750"/>
          <a:ext cx="10795" cy="1016635"/>
        </a:xfrm>
        <a:prstGeom prst="rect">
          <a:avLst/>
        </a:prstGeom>
        <a:noFill/>
        <a:ln w="9525">
          <a:noFill/>
        </a:ln>
      </xdr:spPr>
    </xdr:sp>
    <xdr:clientData/>
  </xdr:twoCellAnchor>
  <xdr:twoCellAnchor editAs="oneCell">
    <xdr:from>
      <xdr:col>5</xdr:col>
      <xdr:colOff>636905</xdr:colOff>
      <xdr:row>3</xdr:row>
      <xdr:rowOff>0</xdr:rowOff>
    </xdr:from>
    <xdr:to>
      <xdr:col>5</xdr:col>
      <xdr:colOff>647700</xdr:colOff>
      <xdr:row>6</xdr:row>
      <xdr:rowOff>169545</xdr:rowOff>
    </xdr:to>
    <xdr:sp>
      <xdr:nvSpPr>
        <xdr:cNvPr id="9" name="Text Box 1634"/>
        <xdr:cNvSpPr txBox="1"/>
      </xdr:nvSpPr>
      <xdr:spPr>
        <a:xfrm>
          <a:off x="5370830" y="666750"/>
          <a:ext cx="1079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0" name="Text Box 1979"/>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1" name="Text Box 1980"/>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2" name="Text Box 1981"/>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3" name="Text Box 1982"/>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4" name="Text Box 1983"/>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5" name="Text Box 1984"/>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6" name="Text Box 1985"/>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7" name="Text Box 1986"/>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8" name="Text Box 2279"/>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9" name="Text Box 2280"/>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20" name="Text Box 2281"/>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21" name="Text Box 2282"/>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22" name="Text Box 2283"/>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23" name="Text Box 2284"/>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24" name="Text Box 2285"/>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25" name="Text Box 2286"/>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26" name="Text Box 1979"/>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27" name="Text Box 1980"/>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28" name="Text Box 1981"/>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29" name="Text Box 1982"/>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30" name="Text Box 1983"/>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31" name="Text Box 1984"/>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32" name="Text Box 1985"/>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33" name="Text Box 1986"/>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34" name="Text Box 2279"/>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35" name="Text Box 2280"/>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36" name="Text Box 2281"/>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37" name="Text Box 2282"/>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38" name="Text Box 2283"/>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39" name="Text Box 2284"/>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40" name="Text Box 2285"/>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41" name="Text Box 2286"/>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42" name="Text Box 1979"/>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43" name="Text Box 1980"/>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44" name="Text Box 1981"/>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45" name="Text Box 1982"/>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46" name="Text Box 1983"/>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47" name="Text Box 1984"/>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48" name="Text Box 1985"/>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49" name="Text Box 1986"/>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50" name="Text Box 2279"/>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51" name="Text Box 2280"/>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52" name="Text Box 2281"/>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53" name="Text Box 2282"/>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54" name="Text Box 2283"/>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55" name="Text Box 2284"/>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56" name="Text Box 2285"/>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57" name="Text Box 2286"/>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58" name="Text Box 1979"/>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59" name="Text Box 1980"/>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60" name="Text Box 1981"/>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61" name="Text Box 1982"/>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62" name="Text Box 1983"/>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63" name="Text Box 1984"/>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64" name="Text Box 1985"/>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65" name="Text Box 1986"/>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66" name="Text Box 2279"/>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67" name="Text Box 2280"/>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68" name="Text Box 2281"/>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69" name="Text Box 2282"/>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70" name="Text Box 2283"/>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71" name="Text Box 2284"/>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72" name="Text Box 2285"/>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73" name="Text Box 2286"/>
        <xdr:cNvSpPr txBox="1"/>
      </xdr:nvSpPr>
      <xdr:spPr>
        <a:xfrm>
          <a:off x="4733925" y="666750"/>
          <a:ext cx="106045" cy="1064895"/>
        </a:xfrm>
        <a:prstGeom prst="rect">
          <a:avLst/>
        </a:prstGeom>
        <a:noFill/>
        <a:ln w="9525">
          <a:noFill/>
        </a:ln>
      </xdr:spPr>
    </xdr:sp>
    <xdr:clientData/>
  </xdr:twoCellAnchor>
  <xdr:twoCellAnchor editAs="oneCell">
    <xdr:from>
      <xdr:col>5</xdr:col>
      <xdr:colOff>636905</xdr:colOff>
      <xdr:row>3</xdr:row>
      <xdr:rowOff>0</xdr:rowOff>
    </xdr:from>
    <xdr:to>
      <xdr:col>5</xdr:col>
      <xdr:colOff>647700</xdr:colOff>
      <xdr:row>6</xdr:row>
      <xdr:rowOff>169545</xdr:rowOff>
    </xdr:to>
    <xdr:sp>
      <xdr:nvSpPr>
        <xdr:cNvPr id="74" name="Text Box 1451"/>
        <xdr:cNvSpPr txBox="1"/>
      </xdr:nvSpPr>
      <xdr:spPr>
        <a:xfrm>
          <a:off x="5370830" y="666750"/>
          <a:ext cx="10795" cy="1064895"/>
        </a:xfrm>
        <a:prstGeom prst="rect">
          <a:avLst/>
        </a:prstGeom>
        <a:noFill/>
        <a:ln w="9525">
          <a:noFill/>
        </a:ln>
      </xdr:spPr>
    </xdr:sp>
    <xdr:clientData/>
  </xdr:twoCellAnchor>
  <xdr:twoCellAnchor editAs="oneCell">
    <xdr:from>
      <xdr:col>5</xdr:col>
      <xdr:colOff>636905</xdr:colOff>
      <xdr:row>3</xdr:row>
      <xdr:rowOff>0</xdr:rowOff>
    </xdr:from>
    <xdr:to>
      <xdr:col>5</xdr:col>
      <xdr:colOff>647700</xdr:colOff>
      <xdr:row>6</xdr:row>
      <xdr:rowOff>169545</xdr:rowOff>
    </xdr:to>
    <xdr:sp>
      <xdr:nvSpPr>
        <xdr:cNvPr id="75" name="Text Box 1452"/>
        <xdr:cNvSpPr txBox="1"/>
      </xdr:nvSpPr>
      <xdr:spPr>
        <a:xfrm>
          <a:off x="5370830" y="666750"/>
          <a:ext cx="10795" cy="1064895"/>
        </a:xfrm>
        <a:prstGeom prst="rect">
          <a:avLst/>
        </a:prstGeom>
        <a:noFill/>
        <a:ln w="9525">
          <a:noFill/>
        </a:ln>
      </xdr:spPr>
    </xdr:sp>
    <xdr:clientData/>
  </xdr:twoCellAnchor>
  <xdr:twoCellAnchor editAs="oneCell">
    <xdr:from>
      <xdr:col>5</xdr:col>
      <xdr:colOff>636905</xdr:colOff>
      <xdr:row>3</xdr:row>
      <xdr:rowOff>0</xdr:rowOff>
    </xdr:from>
    <xdr:to>
      <xdr:col>5</xdr:col>
      <xdr:colOff>647700</xdr:colOff>
      <xdr:row>6</xdr:row>
      <xdr:rowOff>121285</xdr:rowOff>
    </xdr:to>
    <xdr:sp>
      <xdr:nvSpPr>
        <xdr:cNvPr id="76" name="Text Box 1633"/>
        <xdr:cNvSpPr txBox="1"/>
      </xdr:nvSpPr>
      <xdr:spPr>
        <a:xfrm>
          <a:off x="5370830" y="666750"/>
          <a:ext cx="10795" cy="1016635"/>
        </a:xfrm>
        <a:prstGeom prst="rect">
          <a:avLst/>
        </a:prstGeom>
        <a:noFill/>
        <a:ln w="9525">
          <a:noFill/>
        </a:ln>
      </xdr:spPr>
    </xdr:sp>
    <xdr:clientData/>
  </xdr:twoCellAnchor>
  <xdr:twoCellAnchor editAs="oneCell">
    <xdr:from>
      <xdr:col>5</xdr:col>
      <xdr:colOff>636905</xdr:colOff>
      <xdr:row>3</xdr:row>
      <xdr:rowOff>0</xdr:rowOff>
    </xdr:from>
    <xdr:to>
      <xdr:col>5</xdr:col>
      <xdr:colOff>647700</xdr:colOff>
      <xdr:row>6</xdr:row>
      <xdr:rowOff>169545</xdr:rowOff>
    </xdr:to>
    <xdr:sp>
      <xdr:nvSpPr>
        <xdr:cNvPr id="77" name="Text Box 1634"/>
        <xdr:cNvSpPr txBox="1"/>
      </xdr:nvSpPr>
      <xdr:spPr>
        <a:xfrm>
          <a:off x="5370830" y="666750"/>
          <a:ext cx="10795" cy="1064895"/>
        </a:xfrm>
        <a:prstGeom prst="rect">
          <a:avLst/>
        </a:prstGeom>
        <a:noFill/>
        <a:ln w="9525">
          <a:noFill/>
        </a:ln>
      </xdr:spPr>
    </xdr:sp>
    <xdr:clientData/>
  </xdr:twoCellAnchor>
  <xdr:twoCellAnchor editAs="oneCell">
    <xdr:from>
      <xdr:col>5</xdr:col>
      <xdr:colOff>636905</xdr:colOff>
      <xdr:row>3</xdr:row>
      <xdr:rowOff>0</xdr:rowOff>
    </xdr:from>
    <xdr:to>
      <xdr:col>5</xdr:col>
      <xdr:colOff>647700</xdr:colOff>
      <xdr:row>6</xdr:row>
      <xdr:rowOff>169545</xdr:rowOff>
    </xdr:to>
    <xdr:sp>
      <xdr:nvSpPr>
        <xdr:cNvPr id="78" name="Text Box 1451"/>
        <xdr:cNvSpPr txBox="1"/>
      </xdr:nvSpPr>
      <xdr:spPr>
        <a:xfrm>
          <a:off x="5370830" y="666750"/>
          <a:ext cx="10795" cy="1064895"/>
        </a:xfrm>
        <a:prstGeom prst="rect">
          <a:avLst/>
        </a:prstGeom>
        <a:noFill/>
        <a:ln w="9525">
          <a:noFill/>
        </a:ln>
      </xdr:spPr>
    </xdr:sp>
    <xdr:clientData/>
  </xdr:twoCellAnchor>
  <xdr:twoCellAnchor editAs="oneCell">
    <xdr:from>
      <xdr:col>5</xdr:col>
      <xdr:colOff>636905</xdr:colOff>
      <xdr:row>3</xdr:row>
      <xdr:rowOff>0</xdr:rowOff>
    </xdr:from>
    <xdr:to>
      <xdr:col>5</xdr:col>
      <xdr:colOff>647700</xdr:colOff>
      <xdr:row>6</xdr:row>
      <xdr:rowOff>169545</xdr:rowOff>
    </xdr:to>
    <xdr:sp>
      <xdr:nvSpPr>
        <xdr:cNvPr id="79" name="Text Box 1452"/>
        <xdr:cNvSpPr txBox="1"/>
      </xdr:nvSpPr>
      <xdr:spPr>
        <a:xfrm>
          <a:off x="5370830" y="666750"/>
          <a:ext cx="10795" cy="1064895"/>
        </a:xfrm>
        <a:prstGeom prst="rect">
          <a:avLst/>
        </a:prstGeom>
        <a:noFill/>
        <a:ln w="9525">
          <a:noFill/>
        </a:ln>
      </xdr:spPr>
    </xdr:sp>
    <xdr:clientData/>
  </xdr:twoCellAnchor>
  <xdr:twoCellAnchor editAs="oneCell">
    <xdr:from>
      <xdr:col>5</xdr:col>
      <xdr:colOff>636905</xdr:colOff>
      <xdr:row>3</xdr:row>
      <xdr:rowOff>0</xdr:rowOff>
    </xdr:from>
    <xdr:to>
      <xdr:col>5</xdr:col>
      <xdr:colOff>647700</xdr:colOff>
      <xdr:row>6</xdr:row>
      <xdr:rowOff>121285</xdr:rowOff>
    </xdr:to>
    <xdr:sp>
      <xdr:nvSpPr>
        <xdr:cNvPr id="80" name="Text Box 1633"/>
        <xdr:cNvSpPr txBox="1"/>
      </xdr:nvSpPr>
      <xdr:spPr>
        <a:xfrm>
          <a:off x="5370830" y="666750"/>
          <a:ext cx="10795" cy="1016635"/>
        </a:xfrm>
        <a:prstGeom prst="rect">
          <a:avLst/>
        </a:prstGeom>
        <a:noFill/>
        <a:ln w="9525">
          <a:noFill/>
        </a:ln>
      </xdr:spPr>
    </xdr:sp>
    <xdr:clientData/>
  </xdr:twoCellAnchor>
  <xdr:twoCellAnchor editAs="oneCell">
    <xdr:from>
      <xdr:col>5</xdr:col>
      <xdr:colOff>636905</xdr:colOff>
      <xdr:row>3</xdr:row>
      <xdr:rowOff>0</xdr:rowOff>
    </xdr:from>
    <xdr:to>
      <xdr:col>5</xdr:col>
      <xdr:colOff>647700</xdr:colOff>
      <xdr:row>6</xdr:row>
      <xdr:rowOff>169545</xdr:rowOff>
    </xdr:to>
    <xdr:sp>
      <xdr:nvSpPr>
        <xdr:cNvPr id="81" name="Text Box 1634"/>
        <xdr:cNvSpPr txBox="1"/>
      </xdr:nvSpPr>
      <xdr:spPr>
        <a:xfrm>
          <a:off x="5370830" y="666750"/>
          <a:ext cx="1079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82" name="Text Box 1979"/>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83" name="Text Box 1980"/>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84" name="Text Box 1981"/>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85" name="Text Box 1982"/>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86" name="Text Box 1983"/>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87" name="Text Box 1984"/>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88" name="Text Box 1985"/>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89" name="Text Box 1986"/>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90" name="Text Box 2279"/>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91" name="Text Box 2280"/>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92" name="Text Box 2281"/>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93" name="Text Box 2282"/>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94" name="Text Box 2283"/>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95" name="Text Box 2284"/>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96" name="Text Box 2285"/>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97" name="Text Box 2286"/>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98" name="Text Box 1979"/>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99" name="Text Box 1980"/>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00" name="Text Box 1981"/>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01" name="Text Box 1982"/>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02" name="Text Box 1983"/>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03" name="Text Box 1984"/>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04" name="Text Box 1985"/>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05" name="Text Box 1986"/>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06" name="Text Box 2279"/>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07" name="Text Box 2280"/>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08" name="Text Box 2281"/>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09" name="Text Box 2282"/>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10" name="Text Box 2283"/>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11" name="Text Box 2284"/>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12" name="Text Box 2285"/>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13" name="Text Box 2286"/>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14" name="Text Box 1979"/>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15" name="Text Box 1980"/>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16" name="Text Box 1981"/>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17" name="Text Box 1982"/>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18" name="Text Box 1983"/>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19" name="Text Box 1984"/>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20" name="Text Box 1985"/>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21" name="Text Box 1986"/>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22" name="Text Box 2279"/>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23" name="Text Box 2280"/>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24" name="Text Box 2281"/>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25" name="Text Box 2282"/>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26" name="Text Box 2283"/>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27" name="Text Box 2284"/>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28" name="Text Box 2285"/>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29" name="Text Box 2286"/>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30" name="Text Box 1979"/>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31" name="Text Box 1980"/>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32" name="Text Box 1981"/>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33" name="Text Box 1982"/>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34" name="Text Box 1983"/>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35" name="Text Box 1984"/>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36" name="Text Box 1985"/>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37" name="Text Box 1986"/>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38" name="Text Box 2279"/>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39" name="Text Box 2280"/>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40" name="Text Box 2281"/>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41" name="Text Box 2282"/>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42" name="Text Box 2283"/>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43" name="Text Box 2284"/>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44" name="Text Box 2285"/>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45" name="Text Box 2286"/>
        <xdr:cNvSpPr txBox="1"/>
      </xdr:nvSpPr>
      <xdr:spPr>
        <a:xfrm>
          <a:off x="4733925" y="666750"/>
          <a:ext cx="106045" cy="1064895"/>
        </a:xfrm>
        <a:prstGeom prst="rect">
          <a:avLst/>
        </a:prstGeom>
        <a:noFill/>
        <a:ln w="9525">
          <a:noFill/>
        </a:ln>
      </xdr:spPr>
    </xdr:sp>
    <xdr:clientData/>
  </xdr:twoCellAnchor>
  <xdr:twoCellAnchor editAs="oneCell">
    <xdr:from>
      <xdr:col>5</xdr:col>
      <xdr:colOff>636905</xdr:colOff>
      <xdr:row>3</xdr:row>
      <xdr:rowOff>0</xdr:rowOff>
    </xdr:from>
    <xdr:to>
      <xdr:col>5</xdr:col>
      <xdr:colOff>647700</xdr:colOff>
      <xdr:row>6</xdr:row>
      <xdr:rowOff>169545</xdr:rowOff>
    </xdr:to>
    <xdr:sp>
      <xdr:nvSpPr>
        <xdr:cNvPr id="146" name="Text Box 1451"/>
        <xdr:cNvSpPr txBox="1"/>
      </xdr:nvSpPr>
      <xdr:spPr>
        <a:xfrm>
          <a:off x="5370830" y="666750"/>
          <a:ext cx="10795" cy="1064895"/>
        </a:xfrm>
        <a:prstGeom prst="rect">
          <a:avLst/>
        </a:prstGeom>
        <a:noFill/>
        <a:ln w="9525">
          <a:noFill/>
        </a:ln>
      </xdr:spPr>
    </xdr:sp>
    <xdr:clientData/>
  </xdr:twoCellAnchor>
  <xdr:twoCellAnchor editAs="oneCell">
    <xdr:from>
      <xdr:col>5</xdr:col>
      <xdr:colOff>636905</xdr:colOff>
      <xdr:row>3</xdr:row>
      <xdr:rowOff>0</xdr:rowOff>
    </xdr:from>
    <xdr:to>
      <xdr:col>5</xdr:col>
      <xdr:colOff>647700</xdr:colOff>
      <xdr:row>6</xdr:row>
      <xdr:rowOff>169545</xdr:rowOff>
    </xdr:to>
    <xdr:sp>
      <xdr:nvSpPr>
        <xdr:cNvPr id="147" name="Text Box 1452"/>
        <xdr:cNvSpPr txBox="1"/>
      </xdr:nvSpPr>
      <xdr:spPr>
        <a:xfrm>
          <a:off x="5370830" y="666750"/>
          <a:ext cx="10795" cy="1064895"/>
        </a:xfrm>
        <a:prstGeom prst="rect">
          <a:avLst/>
        </a:prstGeom>
        <a:noFill/>
        <a:ln w="9525">
          <a:noFill/>
        </a:ln>
      </xdr:spPr>
    </xdr:sp>
    <xdr:clientData/>
  </xdr:twoCellAnchor>
  <xdr:twoCellAnchor editAs="oneCell">
    <xdr:from>
      <xdr:col>5</xdr:col>
      <xdr:colOff>636905</xdr:colOff>
      <xdr:row>3</xdr:row>
      <xdr:rowOff>0</xdr:rowOff>
    </xdr:from>
    <xdr:to>
      <xdr:col>5</xdr:col>
      <xdr:colOff>647700</xdr:colOff>
      <xdr:row>6</xdr:row>
      <xdr:rowOff>121285</xdr:rowOff>
    </xdr:to>
    <xdr:sp>
      <xdr:nvSpPr>
        <xdr:cNvPr id="148" name="Text Box 1633"/>
        <xdr:cNvSpPr txBox="1"/>
      </xdr:nvSpPr>
      <xdr:spPr>
        <a:xfrm>
          <a:off x="5370830" y="666750"/>
          <a:ext cx="10795" cy="1016635"/>
        </a:xfrm>
        <a:prstGeom prst="rect">
          <a:avLst/>
        </a:prstGeom>
        <a:noFill/>
        <a:ln w="9525">
          <a:noFill/>
        </a:ln>
      </xdr:spPr>
    </xdr:sp>
    <xdr:clientData/>
  </xdr:twoCellAnchor>
  <xdr:twoCellAnchor editAs="oneCell">
    <xdr:from>
      <xdr:col>5</xdr:col>
      <xdr:colOff>636905</xdr:colOff>
      <xdr:row>3</xdr:row>
      <xdr:rowOff>0</xdr:rowOff>
    </xdr:from>
    <xdr:to>
      <xdr:col>5</xdr:col>
      <xdr:colOff>647700</xdr:colOff>
      <xdr:row>6</xdr:row>
      <xdr:rowOff>169545</xdr:rowOff>
    </xdr:to>
    <xdr:sp>
      <xdr:nvSpPr>
        <xdr:cNvPr id="149" name="Text Box 1634"/>
        <xdr:cNvSpPr txBox="1"/>
      </xdr:nvSpPr>
      <xdr:spPr>
        <a:xfrm>
          <a:off x="5370830" y="666750"/>
          <a:ext cx="10795" cy="1064895"/>
        </a:xfrm>
        <a:prstGeom prst="rect">
          <a:avLst/>
        </a:prstGeom>
        <a:noFill/>
        <a:ln w="9525">
          <a:noFill/>
        </a:ln>
      </xdr:spPr>
    </xdr:sp>
    <xdr:clientData/>
  </xdr:twoCellAnchor>
  <xdr:twoCellAnchor editAs="oneCell">
    <xdr:from>
      <xdr:col>5</xdr:col>
      <xdr:colOff>636905</xdr:colOff>
      <xdr:row>3</xdr:row>
      <xdr:rowOff>0</xdr:rowOff>
    </xdr:from>
    <xdr:to>
      <xdr:col>5</xdr:col>
      <xdr:colOff>647700</xdr:colOff>
      <xdr:row>6</xdr:row>
      <xdr:rowOff>169545</xdr:rowOff>
    </xdr:to>
    <xdr:sp>
      <xdr:nvSpPr>
        <xdr:cNvPr id="150" name="Text Box 1451"/>
        <xdr:cNvSpPr txBox="1"/>
      </xdr:nvSpPr>
      <xdr:spPr>
        <a:xfrm>
          <a:off x="5370830" y="666750"/>
          <a:ext cx="10795" cy="1064895"/>
        </a:xfrm>
        <a:prstGeom prst="rect">
          <a:avLst/>
        </a:prstGeom>
        <a:noFill/>
        <a:ln w="9525">
          <a:noFill/>
        </a:ln>
      </xdr:spPr>
    </xdr:sp>
    <xdr:clientData/>
  </xdr:twoCellAnchor>
  <xdr:twoCellAnchor editAs="oneCell">
    <xdr:from>
      <xdr:col>5</xdr:col>
      <xdr:colOff>636905</xdr:colOff>
      <xdr:row>3</xdr:row>
      <xdr:rowOff>0</xdr:rowOff>
    </xdr:from>
    <xdr:to>
      <xdr:col>5</xdr:col>
      <xdr:colOff>647700</xdr:colOff>
      <xdr:row>6</xdr:row>
      <xdr:rowOff>169545</xdr:rowOff>
    </xdr:to>
    <xdr:sp>
      <xdr:nvSpPr>
        <xdr:cNvPr id="151" name="Text Box 1452"/>
        <xdr:cNvSpPr txBox="1"/>
      </xdr:nvSpPr>
      <xdr:spPr>
        <a:xfrm>
          <a:off x="5370830" y="666750"/>
          <a:ext cx="10795" cy="1064895"/>
        </a:xfrm>
        <a:prstGeom prst="rect">
          <a:avLst/>
        </a:prstGeom>
        <a:noFill/>
        <a:ln w="9525">
          <a:noFill/>
        </a:ln>
      </xdr:spPr>
    </xdr:sp>
    <xdr:clientData/>
  </xdr:twoCellAnchor>
  <xdr:twoCellAnchor editAs="oneCell">
    <xdr:from>
      <xdr:col>5</xdr:col>
      <xdr:colOff>636905</xdr:colOff>
      <xdr:row>3</xdr:row>
      <xdr:rowOff>0</xdr:rowOff>
    </xdr:from>
    <xdr:to>
      <xdr:col>5</xdr:col>
      <xdr:colOff>647700</xdr:colOff>
      <xdr:row>6</xdr:row>
      <xdr:rowOff>121285</xdr:rowOff>
    </xdr:to>
    <xdr:sp>
      <xdr:nvSpPr>
        <xdr:cNvPr id="152" name="Text Box 1633"/>
        <xdr:cNvSpPr txBox="1"/>
      </xdr:nvSpPr>
      <xdr:spPr>
        <a:xfrm>
          <a:off x="5370830" y="666750"/>
          <a:ext cx="10795" cy="1016635"/>
        </a:xfrm>
        <a:prstGeom prst="rect">
          <a:avLst/>
        </a:prstGeom>
        <a:noFill/>
        <a:ln w="9525">
          <a:noFill/>
        </a:ln>
      </xdr:spPr>
    </xdr:sp>
    <xdr:clientData/>
  </xdr:twoCellAnchor>
  <xdr:twoCellAnchor editAs="oneCell">
    <xdr:from>
      <xdr:col>5</xdr:col>
      <xdr:colOff>636905</xdr:colOff>
      <xdr:row>3</xdr:row>
      <xdr:rowOff>0</xdr:rowOff>
    </xdr:from>
    <xdr:to>
      <xdr:col>5</xdr:col>
      <xdr:colOff>647700</xdr:colOff>
      <xdr:row>6</xdr:row>
      <xdr:rowOff>169545</xdr:rowOff>
    </xdr:to>
    <xdr:sp>
      <xdr:nvSpPr>
        <xdr:cNvPr id="153" name="Text Box 1634"/>
        <xdr:cNvSpPr txBox="1"/>
      </xdr:nvSpPr>
      <xdr:spPr>
        <a:xfrm>
          <a:off x="5370830" y="666750"/>
          <a:ext cx="1079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54" name="Text Box 1979"/>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55" name="Text Box 1980"/>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56" name="Text Box 1981"/>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57" name="Text Box 1982"/>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58" name="Text Box 1983"/>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59" name="Text Box 1984"/>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60" name="Text Box 1985"/>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61" name="Text Box 1986"/>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62" name="Text Box 2279"/>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63" name="Text Box 2280"/>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64" name="Text Box 2281"/>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65" name="Text Box 2282"/>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66" name="Text Box 2283"/>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67" name="Text Box 2284"/>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68" name="Text Box 2285"/>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69" name="Text Box 2286"/>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70" name="Text Box 1979"/>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71" name="Text Box 1980"/>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72" name="Text Box 1981"/>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73" name="Text Box 1982"/>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74" name="Text Box 1983"/>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75" name="Text Box 1984"/>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76" name="Text Box 1985"/>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77" name="Text Box 1986"/>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78" name="Text Box 2279"/>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79" name="Text Box 2280"/>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80" name="Text Box 2281"/>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81" name="Text Box 2282"/>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82" name="Text Box 2283"/>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83" name="Text Box 2284"/>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84" name="Text Box 2285"/>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85" name="Text Box 2286"/>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86" name="Text Box 1979"/>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87" name="Text Box 1980"/>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88" name="Text Box 1981"/>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89" name="Text Box 1982"/>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90" name="Text Box 1983"/>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91" name="Text Box 1984"/>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92" name="Text Box 1985"/>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93" name="Text Box 1986"/>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94" name="Text Box 2279"/>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95" name="Text Box 2280"/>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96" name="Text Box 2281"/>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97" name="Text Box 2282"/>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98" name="Text Box 2283"/>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199" name="Text Box 2284"/>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200" name="Text Box 2285"/>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201" name="Text Box 2286"/>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202" name="Text Box 1979"/>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203" name="Text Box 1980"/>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204" name="Text Box 1981"/>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205" name="Text Box 1982"/>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206" name="Text Box 1983"/>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207" name="Text Box 1984"/>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208" name="Text Box 1985"/>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209" name="Text Box 1986"/>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210" name="Text Box 2279"/>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211" name="Text Box 2280"/>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212" name="Text Box 2281"/>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213" name="Text Box 2282"/>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214" name="Text Box 2283"/>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215" name="Text Box 2284"/>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216" name="Text Box 2285"/>
        <xdr:cNvSpPr txBox="1"/>
      </xdr:nvSpPr>
      <xdr:spPr>
        <a:xfrm>
          <a:off x="4733925" y="666750"/>
          <a:ext cx="106045" cy="1064895"/>
        </a:xfrm>
        <a:prstGeom prst="rect">
          <a:avLst/>
        </a:prstGeom>
        <a:noFill/>
        <a:ln w="9525">
          <a:noFill/>
        </a:ln>
      </xdr:spPr>
    </xdr:sp>
    <xdr:clientData/>
  </xdr:twoCellAnchor>
  <xdr:twoCellAnchor editAs="oneCell">
    <xdr:from>
      <xdr:col>5</xdr:col>
      <xdr:colOff>0</xdr:colOff>
      <xdr:row>3</xdr:row>
      <xdr:rowOff>0</xdr:rowOff>
    </xdr:from>
    <xdr:to>
      <xdr:col>5</xdr:col>
      <xdr:colOff>106045</xdr:colOff>
      <xdr:row>6</xdr:row>
      <xdr:rowOff>169545</xdr:rowOff>
    </xdr:to>
    <xdr:sp>
      <xdr:nvSpPr>
        <xdr:cNvPr id="217" name="Text Box 2286"/>
        <xdr:cNvSpPr txBox="1"/>
      </xdr:nvSpPr>
      <xdr:spPr>
        <a:xfrm>
          <a:off x="4733925" y="666750"/>
          <a:ext cx="106045" cy="106489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3"/>
  <sheetViews>
    <sheetView topLeftCell="C1" workbookViewId="0">
      <selection activeCell="S9" sqref="S9"/>
    </sheetView>
  </sheetViews>
  <sheetFormatPr defaultColWidth="9" defaultRowHeight="13.5"/>
  <cols>
    <col min="1" max="1" width="4.25" customWidth="1"/>
    <col min="2" max="2" width="6.125" customWidth="1"/>
    <col min="3" max="3" width="30.375" customWidth="1"/>
    <col min="4" max="4" width="8" customWidth="1"/>
    <col min="5" max="5" width="8.75" customWidth="1"/>
    <col min="6" max="6" width="35.125" style="24" customWidth="1"/>
    <col min="7" max="12" width="5" customWidth="1"/>
    <col min="15" max="15" width="11.125" customWidth="1"/>
  </cols>
  <sheetData>
    <row r="1" ht="51" customHeight="1" spans="1:14">
      <c r="A1" s="18" t="s">
        <v>0</v>
      </c>
      <c r="B1" s="18"/>
      <c r="C1" s="18"/>
      <c r="D1" s="18"/>
      <c r="E1" s="18"/>
      <c r="F1" s="20"/>
      <c r="G1" s="18"/>
      <c r="H1" s="18"/>
      <c r="I1" s="18"/>
      <c r="J1" s="18"/>
      <c r="K1" s="18"/>
      <c r="L1" s="18"/>
      <c r="M1" s="18"/>
      <c r="N1" s="18"/>
    </row>
    <row r="2" spans="1:14">
      <c r="A2" s="3" t="s">
        <v>1</v>
      </c>
      <c r="B2" s="3" t="s">
        <v>2</v>
      </c>
      <c r="C2" s="4" t="s">
        <v>3</v>
      </c>
      <c r="D2" s="3" t="s">
        <v>4</v>
      </c>
      <c r="E2" s="3"/>
      <c r="F2" s="3" t="s">
        <v>5</v>
      </c>
      <c r="G2" s="5" t="s">
        <v>6</v>
      </c>
      <c r="H2" s="5"/>
      <c r="I2" s="5"/>
      <c r="J2" s="5"/>
      <c r="K2" s="5"/>
      <c r="L2" s="5"/>
      <c r="M2" s="3" t="s">
        <v>7</v>
      </c>
      <c r="N2" s="3" t="s">
        <v>8</v>
      </c>
    </row>
    <row r="3" spans="1:16">
      <c r="A3" s="5"/>
      <c r="B3" s="5"/>
      <c r="C3" s="4"/>
      <c r="D3" s="3"/>
      <c r="E3" s="3"/>
      <c r="F3" s="3"/>
      <c r="G3" s="6" t="s">
        <v>9</v>
      </c>
      <c r="H3" s="6"/>
      <c r="I3" s="6"/>
      <c r="J3" s="6"/>
      <c r="K3" s="6"/>
      <c r="L3" s="3" t="s">
        <v>10</v>
      </c>
      <c r="M3" s="5"/>
      <c r="N3" s="3"/>
      <c r="P3" s="25"/>
    </row>
    <row r="4" spans="1:14">
      <c r="A4" s="5"/>
      <c r="B4" s="5"/>
      <c r="C4" s="4"/>
      <c r="D4" s="3" t="s">
        <v>11</v>
      </c>
      <c r="E4" s="3" t="s">
        <v>12</v>
      </c>
      <c r="F4" s="3"/>
      <c r="G4" s="6" t="s">
        <v>13</v>
      </c>
      <c r="H4" s="6" t="s">
        <v>14</v>
      </c>
      <c r="I4" s="6" t="s">
        <v>15</v>
      </c>
      <c r="J4" s="6" t="s">
        <v>16</v>
      </c>
      <c r="K4" s="6" t="s">
        <v>17</v>
      </c>
      <c r="L4" s="5"/>
      <c r="M4" s="5"/>
      <c r="N4" s="3"/>
    </row>
    <row r="5" ht="27" spans="1:14">
      <c r="A5" s="21">
        <v>1</v>
      </c>
      <c r="B5" s="36" t="s">
        <v>18</v>
      </c>
      <c r="C5" s="43" t="s">
        <v>19</v>
      </c>
      <c r="D5" s="36" t="s">
        <v>20</v>
      </c>
      <c r="E5" s="36"/>
      <c r="F5" s="43" t="s">
        <v>21</v>
      </c>
      <c r="G5" s="21">
        <v>270</v>
      </c>
      <c r="H5" s="21"/>
      <c r="I5" s="21"/>
      <c r="J5" s="21"/>
      <c r="K5" s="21">
        <f t="shared" ref="K5:K13" si="0">G5</f>
        <v>270</v>
      </c>
      <c r="L5" s="10"/>
      <c r="M5" s="43" t="s">
        <v>22</v>
      </c>
      <c r="N5" s="10"/>
    </row>
    <row r="6" ht="30" customHeight="1" spans="1:14">
      <c r="A6" s="21">
        <v>2</v>
      </c>
      <c r="B6" s="36" t="s">
        <v>23</v>
      </c>
      <c r="C6" s="43" t="s">
        <v>24</v>
      </c>
      <c r="D6" s="36" t="s">
        <v>20</v>
      </c>
      <c r="E6" s="36"/>
      <c r="F6" s="43" t="s">
        <v>25</v>
      </c>
      <c r="G6" s="21">
        <v>517</v>
      </c>
      <c r="H6" s="21"/>
      <c r="I6" s="21"/>
      <c r="J6" s="21"/>
      <c r="K6" s="21">
        <f t="shared" si="0"/>
        <v>517</v>
      </c>
      <c r="L6" s="10"/>
      <c r="M6" s="43" t="s">
        <v>22</v>
      </c>
      <c r="N6" s="10"/>
    </row>
    <row r="7" ht="30" customHeight="1" spans="1:14">
      <c r="A7" s="21">
        <v>3</v>
      </c>
      <c r="B7" s="36" t="s">
        <v>18</v>
      </c>
      <c r="C7" s="43" t="s">
        <v>19</v>
      </c>
      <c r="D7" s="52" t="s">
        <v>20</v>
      </c>
      <c r="E7" s="52"/>
      <c r="F7" s="43" t="s">
        <v>26</v>
      </c>
      <c r="G7" s="21">
        <v>210</v>
      </c>
      <c r="H7" s="21"/>
      <c r="I7" s="21"/>
      <c r="J7" s="21"/>
      <c r="K7" s="21">
        <f t="shared" si="0"/>
        <v>210</v>
      </c>
      <c r="L7" s="10"/>
      <c r="M7" s="43" t="s">
        <v>22</v>
      </c>
      <c r="N7" s="10"/>
    </row>
    <row r="8" ht="27" spans="1:14">
      <c r="A8" s="21">
        <v>4</v>
      </c>
      <c r="B8" s="36" t="s">
        <v>18</v>
      </c>
      <c r="C8" s="43" t="s">
        <v>27</v>
      </c>
      <c r="D8" s="52" t="s">
        <v>20</v>
      </c>
      <c r="E8" s="52"/>
      <c r="F8" s="43" t="s">
        <v>28</v>
      </c>
      <c r="G8" s="53">
        <v>80</v>
      </c>
      <c r="H8" s="21"/>
      <c r="I8" s="21"/>
      <c r="J8" s="21"/>
      <c r="K8" s="21">
        <f t="shared" si="0"/>
        <v>80</v>
      </c>
      <c r="L8" s="10"/>
      <c r="M8" s="43" t="s">
        <v>22</v>
      </c>
      <c r="N8" s="10"/>
    </row>
    <row r="9" ht="48" spans="1:16">
      <c r="A9" s="21">
        <v>5</v>
      </c>
      <c r="B9" s="36" t="s">
        <v>18</v>
      </c>
      <c r="C9" s="54" t="s">
        <v>29</v>
      </c>
      <c r="D9" s="36" t="s">
        <v>30</v>
      </c>
      <c r="E9" s="55" t="s">
        <v>31</v>
      </c>
      <c r="F9" s="31" t="s">
        <v>32</v>
      </c>
      <c r="G9" s="56">
        <v>225</v>
      </c>
      <c r="H9" s="21"/>
      <c r="I9" s="21"/>
      <c r="J9" s="21"/>
      <c r="K9" s="21">
        <f t="shared" si="0"/>
        <v>225</v>
      </c>
      <c r="L9" s="10"/>
      <c r="M9" s="43" t="s">
        <v>22</v>
      </c>
      <c r="N9" s="10"/>
      <c r="P9" s="25"/>
    </row>
    <row r="10" ht="54" spans="1:14">
      <c r="A10" s="21">
        <v>6</v>
      </c>
      <c r="B10" s="36" t="s">
        <v>18</v>
      </c>
      <c r="C10" s="54" t="s">
        <v>33</v>
      </c>
      <c r="D10" s="36" t="s">
        <v>30</v>
      </c>
      <c r="E10" s="36" t="s">
        <v>31</v>
      </c>
      <c r="F10" s="43" t="s">
        <v>34</v>
      </c>
      <c r="G10" s="56">
        <v>108</v>
      </c>
      <c r="H10" s="21"/>
      <c r="I10" s="21"/>
      <c r="J10" s="21"/>
      <c r="K10" s="21">
        <f t="shared" si="0"/>
        <v>108</v>
      </c>
      <c r="L10" s="10"/>
      <c r="M10" s="43" t="s">
        <v>22</v>
      </c>
      <c r="N10" s="10"/>
    </row>
    <row r="11" ht="54" spans="1:14">
      <c r="A11" s="21">
        <v>7</v>
      </c>
      <c r="B11" s="36" t="s">
        <v>18</v>
      </c>
      <c r="C11" s="57" t="s">
        <v>35</v>
      </c>
      <c r="D11" s="36" t="s">
        <v>30</v>
      </c>
      <c r="E11" s="36" t="s">
        <v>36</v>
      </c>
      <c r="F11" s="43" t="s">
        <v>37</v>
      </c>
      <c r="G11" s="21">
        <v>60</v>
      </c>
      <c r="H11" s="21"/>
      <c r="I11" s="21"/>
      <c r="J11" s="21"/>
      <c r="K11" s="21">
        <f t="shared" si="0"/>
        <v>60</v>
      </c>
      <c r="L11" s="10"/>
      <c r="M11" s="43" t="s">
        <v>22</v>
      </c>
      <c r="N11" s="10"/>
    </row>
    <row r="12" ht="40.5" spans="1:14">
      <c r="A12" s="21">
        <v>8</v>
      </c>
      <c r="B12" s="36" t="s">
        <v>18</v>
      </c>
      <c r="C12" s="43" t="s">
        <v>38</v>
      </c>
      <c r="D12" s="36" t="s">
        <v>39</v>
      </c>
      <c r="E12" s="36" t="s">
        <v>40</v>
      </c>
      <c r="F12" s="43" t="s">
        <v>41</v>
      </c>
      <c r="G12" s="21">
        <v>30</v>
      </c>
      <c r="H12" s="21"/>
      <c r="I12" s="21"/>
      <c r="J12" s="21"/>
      <c r="K12" s="21">
        <f t="shared" si="0"/>
        <v>30</v>
      </c>
      <c r="L12" s="10"/>
      <c r="M12" s="43" t="s">
        <v>22</v>
      </c>
      <c r="N12" s="10"/>
    </row>
    <row r="13" ht="39" customHeight="1" spans="1:14">
      <c r="A13" s="10"/>
      <c r="B13" s="10"/>
      <c r="C13" s="10"/>
      <c r="D13" s="10"/>
      <c r="E13" s="10"/>
      <c r="F13" s="9"/>
      <c r="G13" s="21">
        <f>SUM(G5:G12)</f>
        <v>1500</v>
      </c>
      <c r="H13" s="21"/>
      <c r="I13" s="21"/>
      <c r="J13" s="21"/>
      <c r="K13" s="21">
        <f t="shared" si="0"/>
        <v>1500</v>
      </c>
      <c r="L13" s="10"/>
      <c r="M13" s="10"/>
      <c r="N13" s="10"/>
    </row>
  </sheetData>
  <autoFilter ref="A1:N15">
    <extLst/>
  </autoFilter>
  <mergeCells count="11">
    <mergeCell ref="A1:N1"/>
    <mergeCell ref="G2:L2"/>
    <mergeCell ref="G3:K3"/>
    <mergeCell ref="A2:A4"/>
    <mergeCell ref="B2:B4"/>
    <mergeCell ref="C2:C4"/>
    <mergeCell ref="F2:F4"/>
    <mergeCell ref="L3:L4"/>
    <mergeCell ref="M2:M4"/>
    <mergeCell ref="N2:N4"/>
    <mergeCell ref="D2:E3"/>
  </mergeCells>
  <pageMargins left="0.75" right="0.75" top="1" bottom="1" header="0.5" footer="0.5"/>
  <pageSetup paperSize="9" scale="82"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3"/>
  <sheetViews>
    <sheetView workbookViewId="0">
      <selection activeCell="O1" sqref="O$1:P$1048576"/>
    </sheetView>
  </sheetViews>
  <sheetFormatPr defaultColWidth="9" defaultRowHeight="13.5"/>
  <cols>
    <col min="1" max="1" width="4.25" customWidth="1"/>
    <col min="2" max="2" width="6.125" customWidth="1"/>
    <col min="3" max="3" width="36.125" customWidth="1"/>
    <col min="4" max="4" width="8" customWidth="1"/>
    <col min="5" max="5" width="8.75" customWidth="1"/>
    <col min="6" max="6" width="32.25" customWidth="1"/>
    <col min="7" max="7" width="9.125" customWidth="1"/>
    <col min="8" max="10" width="5" customWidth="1"/>
    <col min="11" max="11" width="7.5" customWidth="1"/>
    <col min="12" max="12" width="5" customWidth="1"/>
  </cols>
  <sheetData>
    <row r="1" ht="25.5" spans="1:14">
      <c r="A1" s="18" t="s">
        <v>0</v>
      </c>
      <c r="B1" s="18"/>
      <c r="C1" s="18"/>
      <c r="D1" s="18"/>
      <c r="E1" s="18"/>
      <c r="F1" s="20"/>
      <c r="G1" s="18"/>
      <c r="H1" s="18"/>
      <c r="I1" s="18"/>
      <c r="J1" s="18"/>
      <c r="K1" s="18"/>
      <c r="L1" s="18"/>
      <c r="M1" s="18"/>
      <c r="N1" s="18"/>
    </row>
    <row r="2" spans="1:14">
      <c r="A2" s="3" t="s">
        <v>1</v>
      </c>
      <c r="B2" s="3" t="s">
        <v>2</v>
      </c>
      <c r="C2" s="4" t="s">
        <v>3</v>
      </c>
      <c r="D2" s="3" t="s">
        <v>4</v>
      </c>
      <c r="E2" s="3"/>
      <c r="F2" s="3" t="s">
        <v>5</v>
      </c>
      <c r="G2" s="5" t="s">
        <v>6</v>
      </c>
      <c r="H2" s="5"/>
      <c r="I2" s="5"/>
      <c r="J2" s="5"/>
      <c r="K2" s="5"/>
      <c r="L2" s="5"/>
      <c r="M2" s="3" t="s">
        <v>7</v>
      </c>
      <c r="N2" s="3" t="s">
        <v>8</v>
      </c>
    </row>
    <row r="3" spans="1:14">
      <c r="A3" s="5"/>
      <c r="B3" s="5"/>
      <c r="C3" s="4"/>
      <c r="D3" s="3"/>
      <c r="E3" s="3"/>
      <c r="F3" s="3"/>
      <c r="G3" s="6" t="s">
        <v>9</v>
      </c>
      <c r="H3" s="6"/>
      <c r="I3" s="6"/>
      <c r="J3" s="6"/>
      <c r="K3" s="6"/>
      <c r="L3" s="3" t="s">
        <v>10</v>
      </c>
      <c r="M3" s="5"/>
      <c r="N3" s="3"/>
    </row>
    <row r="4" spans="1:14">
      <c r="A4" s="5"/>
      <c r="B4" s="5"/>
      <c r="C4" s="4"/>
      <c r="D4" s="3" t="s">
        <v>11</v>
      </c>
      <c r="E4" s="3" t="s">
        <v>12</v>
      </c>
      <c r="F4" s="3"/>
      <c r="G4" s="6" t="s">
        <v>13</v>
      </c>
      <c r="H4" s="6" t="s">
        <v>14</v>
      </c>
      <c r="I4" s="6" t="s">
        <v>15</v>
      </c>
      <c r="J4" s="6" t="s">
        <v>16</v>
      </c>
      <c r="K4" s="6" t="s">
        <v>17</v>
      </c>
      <c r="L4" s="5"/>
      <c r="M4" s="5"/>
      <c r="N4" s="3"/>
    </row>
    <row r="5" ht="27" spans="1:14">
      <c r="A5" s="21">
        <v>1</v>
      </c>
      <c r="B5" s="36" t="s">
        <v>18</v>
      </c>
      <c r="C5" s="36" t="s">
        <v>42</v>
      </c>
      <c r="D5" s="36" t="s">
        <v>43</v>
      </c>
      <c r="E5" s="36" t="s">
        <v>44</v>
      </c>
      <c r="F5" s="36" t="s">
        <v>45</v>
      </c>
      <c r="G5" s="21">
        <v>113.46</v>
      </c>
      <c r="H5" s="21"/>
      <c r="I5" s="21"/>
      <c r="J5" s="21"/>
      <c r="K5" s="21">
        <f t="shared" ref="K5:K13" si="0">G5</f>
        <v>113.46</v>
      </c>
      <c r="L5" s="10"/>
      <c r="M5" s="43" t="s">
        <v>22</v>
      </c>
      <c r="N5" s="10"/>
    </row>
    <row r="6" ht="27" spans="1:14">
      <c r="A6" s="21">
        <v>2</v>
      </c>
      <c r="B6" s="36" t="s">
        <v>23</v>
      </c>
      <c r="C6" s="36" t="s">
        <v>46</v>
      </c>
      <c r="D6" s="36" t="s">
        <v>43</v>
      </c>
      <c r="E6" s="36" t="s">
        <v>47</v>
      </c>
      <c r="F6" s="36" t="s">
        <v>48</v>
      </c>
      <c r="G6" s="21">
        <v>93.91</v>
      </c>
      <c r="H6" s="21"/>
      <c r="I6" s="21"/>
      <c r="J6" s="21"/>
      <c r="K6" s="21">
        <f t="shared" si="0"/>
        <v>93.91</v>
      </c>
      <c r="L6" s="10"/>
      <c r="M6" s="43" t="s">
        <v>22</v>
      </c>
      <c r="N6" s="10"/>
    </row>
    <row r="7" ht="27" spans="1:14">
      <c r="A7" s="21">
        <v>3</v>
      </c>
      <c r="B7" s="36" t="s">
        <v>18</v>
      </c>
      <c r="C7" s="36" t="s">
        <v>49</v>
      </c>
      <c r="D7" s="36" t="s">
        <v>43</v>
      </c>
      <c r="E7" s="36" t="s">
        <v>50</v>
      </c>
      <c r="F7" s="36" t="s">
        <v>51</v>
      </c>
      <c r="G7" s="21">
        <v>301.74</v>
      </c>
      <c r="H7" s="21"/>
      <c r="I7" s="21"/>
      <c r="J7" s="21"/>
      <c r="K7" s="21">
        <f t="shared" si="0"/>
        <v>301.74</v>
      </c>
      <c r="L7" s="10"/>
      <c r="M7" s="43" t="s">
        <v>22</v>
      </c>
      <c r="N7" s="10"/>
    </row>
    <row r="8" ht="27" spans="1:14">
      <c r="A8" s="21">
        <v>4</v>
      </c>
      <c r="B8" s="36" t="s">
        <v>18</v>
      </c>
      <c r="C8" s="36" t="s">
        <v>52</v>
      </c>
      <c r="D8" s="36" t="s">
        <v>43</v>
      </c>
      <c r="E8" s="36" t="s">
        <v>53</v>
      </c>
      <c r="F8" s="36" t="s">
        <v>54</v>
      </c>
      <c r="G8" s="21">
        <v>361.62</v>
      </c>
      <c r="H8" s="21"/>
      <c r="I8" s="21"/>
      <c r="J8" s="21"/>
      <c r="K8" s="21">
        <f t="shared" si="0"/>
        <v>361.62</v>
      </c>
      <c r="L8" s="10"/>
      <c r="M8" s="43" t="s">
        <v>22</v>
      </c>
      <c r="N8" s="10"/>
    </row>
    <row r="9" ht="27" spans="1:14">
      <c r="A9" s="21">
        <v>5</v>
      </c>
      <c r="B9" s="36" t="s">
        <v>18</v>
      </c>
      <c r="C9" s="36" t="s">
        <v>55</v>
      </c>
      <c r="D9" s="36" t="s">
        <v>43</v>
      </c>
      <c r="E9" s="36" t="s">
        <v>56</v>
      </c>
      <c r="F9" s="36" t="s">
        <v>57</v>
      </c>
      <c r="G9" s="21">
        <v>203.99</v>
      </c>
      <c r="H9" s="21"/>
      <c r="I9" s="21"/>
      <c r="J9" s="21"/>
      <c r="K9" s="21">
        <f t="shared" si="0"/>
        <v>203.99</v>
      </c>
      <c r="L9" s="10"/>
      <c r="M9" s="43" t="s">
        <v>22</v>
      </c>
      <c r="N9" s="10"/>
    </row>
    <row r="10" ht="27" spans="1:14">
      <c r="A10" s="21">
        <v>6</v>
      </c>
      <c r="B10" s="36" t="s">
        <v>18</v>
      </c>
      <c r="C10" s="36" t="s">
        <v>58</v>
      </c>
      <c r="D10" s="36" t="s">
        <v>43</v>
      </c>
      <c r="E10" s="36" t="s">
        <v>59</v>
      </c>
      <c r="F10" s="36" t="s">
        <v>60</v>
      </c>
      <c r="G10" s="21">
        <v>184.35</v>
      </c>
      <c r="H10" s="21"/>
      <c r="I10" s="21"/>
      <c r="J10" s="21"/>
      <c r="K10" s="21">
        <f t="shared" si="0"/>
        <v>184.35</v>
      </c>
      <c r="L10" s="10"/>
      <c r="M10" s="43" t="s">
        <v>22</v>
      </c>
      <c r="N10" s="10"/>
    </row>
    <row r="11" ht="27" spans="1:14">
      <c r="A11" s="21">
        <v>7</v>
      </c>
      <c r="B11" s="36" t="s">
        <v>18</v>
      </c>
      <c r="C11" s="36" t="s">
        <v>61</v>
      </c>
      <c r="D11" s="36" t="s">
        <v>43</v>
      </c>
      <c r="E11" s="36" t="s">
        <v>62</v>
      </c>
      <c r="F11" s="36" t="s">
        <v>63</v>
      </c>
      <c r="G11" s="21">
        <v>54.45</v>
      </c>
      <c r="H11" s="21"/>
      <c r="I11" s="21"/>
      <c r="J11" s="21"/>
      <c r="K11" s="21">
        <f t="shared" si="0"/>
        <v>54.45</v>
      </c>
      <c r="L11" s="10"/>
      <c r="M11" s="43" t="s">
        <v>22</v>
      </c>
      <c r="N11" s="10"/>
    </row>
    <row r="12" ht="27" spans="1:14">
      <c r="A12" s="21">
        <v>8</v>
      </c>
      <c r="B12" s="36" t="s">
        <v>18</v>
      </c>
      <c r="C12" s="36" t="s">
        <v>64</v>
      </c>
      <c r="D12" s="36" t="s">
        <v>43</v>
      </c>
      <c r="E12" s="36" t="s">
        <v>65</v>
      </c>
      <c r="F12" s="36" t="s">
        <v>66</v>
      </c>
      <c r="G12" s="21">
        <v>80.18</v>
      </c>
      <c r="H12" s="21"/>
      <c r="I12" s="21"/>
      <c r="J12" s="21"/>
      <c r="K12" s="21">
        <f t="shared" si="0"/>
        <v>80.18</v>
      </c>
      <c r="L12" s="10"/>
      <c r="M12" s="43" t="s">
        <v>22</v>
      </c>
      <c r="N12" s="10"/>
    </row>
    <row r="13" ht="15" spans="1:14">
      <c r="A13" s="10"/>
      <c r="B13" s="10"/>
      <c r="C13" s="10"/>
      <c r="D13" s="10"/>
      <c r="E13" s="10"/>
      <c r="F13" s="9"/>
      <c r="G13" s="21">
        <f>SUM(G5:G12)</f>
        <v>1393.7</v>
      </c>
      <c r="H13" s="21"/>
      <c r="I13" s="21"/>
      <c r="J13" s="21"/>
      <c r="K13" s="21">
        <f t="shared" si="0"/>
        <v>1393.7</v>
      </c>
      <c r="L13" s="10"/>
      <c r="M13" s="10"/>
      <c r="N13" s="10"/>
    </row>
  </sheetData>
  <mergeCells count="11">
    <mergeCell ref="A1:N1"/>
    <mergeCell ref="G2:L2"/>
    <mergeCell ref="G3:K3"/>
    <mergeCell ref="A2:A4"/>
    <mergeCell ref="B2:B4"/>
    <mergeCell ref="C2:C4"/>
    <mergeCell ref="F2:F4"/>
    <mergeCell ref="L3:L4"/>
    <mergeCell ref="M2:M4"/>
    <mergeCell ref="N2:N4"/>
    <mergeCell ref="D2:E3"/>
  </mergeCells>
  <pageMargins left="0.75" right="0.75" top="1" bottom="1" header="0.5" footer="0.5"/>
  <pageSetup paperSize="9" scale="78"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77"/>
  <sheetViews>
    <sheetView workbookViewId="0">
      <selection activeCell="N77" sqref="A1:N77"/>
    </sheetView>
  </sheetViews>
  <sheetFormatPr defaultColWidth="9" defaultRowHeight="13.5"/>
  <cols>
    <col min="1" max="1" width="4.25" customWidth="1"/>
    <col min="2" max="2" width="7" customWidth="1"/>
    <col min="3" max="3" width="30.125" customWidth="1"/>
    <col min="4" max="5" width="8.625" customWidth="1"/>
    <col min="6" max="6" width="36.75" style="24" customWidth="1"/>
    <col min="7" max="7" width="6.625" customWidth="1"/>
    <col min="8" max="8" width="6.125" customWidth="1"/>
    <col min="9" max="10" width="4.25" customWidth="1"/>
    <col min="11" max="12" width="6.625" customWidth="1"/>
  </cols>
  <sheetData>
    <row r="1" ht="51" customHeight="1" spans="1:14">
      <c r="A1" s="18" t="s">
        <v>67</v>
      </c>
      <c r="B1" s="18"/>
      <c r="C1" s="18"/>
      <c r="D1" s="18"/>
      <c r="E1" s="18"/>
      <c r="F1" s="20"/>
      <c r="G1" s="18"/>
      <c r="H1" s="18"/>
      <c r="I1" s="18"/>
      <c r="J1" s="18"/>
      <c r="K1" s="18"/>
      <c r="L1" s="18"/>
      <c r="M1" s="18"/>
      <c r="N1" s="18"/>
    </row>
    <row r="2" spans="1:14">
      <c r="A2" s="3" t="s">
        <v>1</v>
      </c>
      <c r="B2" s="3" t="s">
        <v>2</v>
      </c>
      <c r="C2" s="4" t="s">
        <v>3</v>
      </c>
      <c r="D2" s="3" t="s">
        <v>4</v>
      </c>
      <c r="E2" s="3"/>
      <c r="F2" s="3" t="s">
        <v>5</v>
      </c>
      <c r="G2" s="5" t="s">
        <v>6</v>
      </c>
      <c r="H2" s="5"/>
      <c r="I2" s="5"/>
      <c r="J2" s="5"/>
      <c r="K2" s="5"/>
      <c r="L2" s="5"/>
      <c r="M2" s="3" t="s">
        <v>7</v>
      </c>
      <c r="N2" s="3" t="s">
        <v>8</v>
      </c>
    </row>
    <row r="3" spans="1:14">
      <c r="A3" s="5"/>
      <c r="B3" s="5"/>
      <c r="C3" s="4"/>
      <c r="D3" s="3"/>
      <c r="E3" s="3"/>
      <c r="F3" s="3"/>
      <c r="G3" s="6" t="s">
        <v>9</v>
      </c>
      <c r="H3" s="6"/>
      <c r="I3" s="6"/>
      <c r="J3" s="6"/>
      <c r="K3" s="6"/>
      <c r="L3" s="3" t="s">
        <v>10</v>
      </c>
      <c r="M3" s="5"/>
      <c r="N3" s="3"/>
    </row>
    <row r="4" spans="1:14">
      <c r="A4" s="5"/>
      <c r="B4" s="5"/>
      <c r="C4" s="4"/>
      <c r="D4" s="3" t="s">
        <v>11</v>
      </c>
      <c r="E4" s="3" t="s">
        <v>12</v>
      </c>
      <c r="F4" s="3"/>
      <c r="G4" s="6" t="s">
        <v>13</v>
      </c>
      <c r="H4" s="6" t="s">
        <v>14</v>
      </c>
      <c r="I4" s="6" t="s">
        <v>15</v>
      </c>
      <c r="J4" s="6" t="s">
        <v>16</v>
      </c>
      <c r="K4" s="6" t="s">
        <v>17</v>
      </c>
      <c r="L4" s="5"/>
      <c r="M4" s="5"/>
      <c r="N4" s="3"/>
    </row>
    <row r="5" ht="96.75" spans="1:14">
      <c r="A5" s="21">
        <v>1</v>
      </c>
      <c r="B5" s="45" t="s">
        <v>68</v>
      </c>
      <c r="C5" s="31" t="s">
        <v>69</v>
      </c>
      <c r="D5" s="31" t="s">
        <v>70</v>
      </c>
      <c r="E5" s="31" t="s">
        <v>71</v>
      </c>
      <c r="F5" s="31" t="s">
        <v>72</v>
      </c>
      <c r="G5" s="46">
        <v>179.25</v>
      </c>
      <c r="H5" s="46"/>
      <c r="I5" s="46"/>
      <c r="J5" s="46"/>
      <c r="K5" s="46">
        <f t="shared" ref="K5:K18" si="0">G5</f>
        <v>179.25</v>
      </c>
      <c r="L5" s="46"/>
      <c r="M5" s="31" t="s">
        <v>73</v>
      </c>
      <c r="N5" s="46"/>
    </row>
    <row r="6" ht="36" spans="1:14">
      <c r="A6" s="21">
        <v>2</v>
      </c>
      <c r="B6" s="45" t="s">
        <v>68</v>
      </c>
      <c r="C6" s="31" t="s">
        <v>74</v>
      </c>
      <c r="D6" s="31" t="s">
        <v>75</v>
      </c>
      <c r="E6" s="31" t="s">
        <v>76</v>
      </c>
      <c r="F6" s="31" t="s">
        <v>77</v>
      </c>
      <c r="G6" s="46">
        <v>46</v>
      </c>
      <c r="H6" s="46"/>
      <c r="I6" s="46"/>
      <c r="J6" s="46"/>
      <c r="K6" s="46">
        <f t="shared" si="0"/>
        <v>46</v>
      </c>
      <c r="L6" s="46"/>
      <c r="M6" s="31" t="s">
        <v>73</v>
      </c>
      <c r="N6" s="46"/>
    </row>
    <row r="7" ht="24" spans="1:14">
      <c r="A7" s="21">
        <v>3</v>
      </c>
      <c r="B7" s="45" t="s">
        <v>68</v>
      </c>
      <c r="C7" s="31" t="s">
        <v>78</v>
      </c>
      <c r="D7" s="31" t="s">
        <v>75</v>
      </c>
      <c r="E7" s="31" t="s">
        <v>79</v>
      </c>
      <c r="F7" s="31" t="s">
        <v>80</v>
      </c>
      <c r="G7" s="46">
        <v>49.54</v>
      </c>
      <c r="H7" s="46"/>
      <c r="I7" s="46"/>
      <c r="J7" s="46"/>
      <c r="K7" s="46">
        <f t="shared" si="0"/>
        <v>49.54</v>
      </c>
      <c r="L7" s="46"/>
      <c r="M7" s="31" t="s">
        <v>73</v>
      </c>
      <c r="N7" s="46"/>
    </row>
    <row r="8" ht="48" spans="1:14">
      <c r="A8" s="21">
        <v>4</v>
      </c>
      <c r="B8" s="45" t="s">
        <v>68</v>
      </c>
      <c r="C8" s="31" t="s">
        <v>81</v>
      </c>
      <c r="D8" s="31" t="s">
        <v>82</v>
      </c>
      <c r="E8" s="31" t="s">
        <v>83</v>
      </c>
      <c r="F8" s="31" t="s">
        <v>84</v>
      </c>
      <c r="G8" s="46">
        <v>22</v>
      </c>
      <c r="H8" s="46"/>
      <c r="I8" s="46"/>
      <c r="J8" s="46"/>
      <c r="K8" s="46">
        <f t="shared" si="0"/>
        <v>22</v>
      </c>
      <c r="L8" s="46"/>
      <c r="M8" s="31" t="s">
        <v>73</v>
      </c>
      <c r="N8" s="46"/>
    </row>
    <row r="9" ht="36" spans="1:14">
      <c r="A9" s="21">
        <v>5</v>
      </c>
      <c r="B9" s="45" t="s">
        <v>68</v>
      </c>
      <c r="C9" s="31" t="s">
        <v>85</v>
      </c>
      <c r="D9" s="31" t="s">
        <v>70</v>
      </c>
      <c r="E9" s="31" t="s">
        <v>71</v>
      </c>
      <c r="F9" s="31" t="s">
        <v>86</v>
      </c>
      <c r="G9" s="46">
        <v>34.44</v>
      </c>
      <c r="H9" s="46"/>
      <c r="I9" s="46"/>
      <c r="J9" s="46"/>
      <c r="K9" s="46">
        <f t="shared" si="0"/>
        <v>34.44</v>
      </c>
      <c r="L9" s="46"/>
      <c r="M9" s="31" t="s">
        <v>73</v>
      </c>
      <c r="N9" s="46"/>
    </row>
    <row r="10" ht="36" spans="1:14">
      <c r="A10" s="21">
        <v>6</v>
      </c>
      <c r="B10" s="45" t="s">
        <v>68</v>
      </c>
      <c r="C10" s="31" t="s">
        <v>87</v>
      </c>
      <c r="D10" s="31" t="s">
        <v>70</v>
      </c>
      <c r="E10" s="31" t="s">
        <v>71</v>
      </c>
      <c r="F10" s="31" t="s">
        <v>88</v>
      </c>
      <c r="G10" s="47">
        <v>49.75</v>
      </c>
      <c r="H10" s="46"/>
      <c r="I10" s="46"/>
      <c r="J10" s="46"/>
      <c r="K10" s="46">
        <f t="shared" si="0"/>
        <v>49.75</v>
      </c>
      <c r="L10" s="46"/>
      <c r="M10" s="31" t="s">
        <v>73</v>
      </c>
      <c r="N10" s="46"/>
    </row>
    <row r="11" ht="36" spans="1:14">
      <c r="A11" s="21">
        <v>7</v>
      </c>
      <c r="B11" s="45" t="s">
        <v>68</v>
      </c>
      <c r="C11" s="31" t="s">
        <v>89</v>
      </c>
      <c r="D11" s="31" t="s">
        <v>90</v>
      </c>
      <c r="E11" s="31" t="s">
        <v>91</v>
      </c>
      <c r="F11" s="31" t="s">
        <v>92</v>
      </c>
      <c r="G11" s="46">
        <v>200</v>
      </c>
      <c r="H11" s="46"/>
      <c r="I11" s="46"/>
      <c r="J11" s="46"/>
      <c r="K11" s="46">
        <f t="shared" si="0"/>
        <v>200</v>
      </c>
      <c r="L11" s="46"/>
      <c r="M11" s="31" t="s">
        <v>73</v>
      </c>
      <c r="N11" s="46"/>
    </row>
    <row r="12" ht="30" customHeight="1" spans="1:14">
      <c r="A12" s="21">
        <v>8</v>
      </c>
      <c r="B12" s="45" t="s">
        <v>68</v>
      </c>
      <c r="C12" s="31" t="s">
        <v>93</v>
      </c>
      <c r="D12" s="31" t="s">
        <v>90</v>
      </c>
      <c r="E12" s="31" t="s">
        <v>94</v>
      </c>
      <c r="F12" s="31" t="s">
        <v>95</v>
      </c>
      <c r="G12" s="46">
        <v>67.4</v>
      </c>
      <c r="H12" s="46"/>
      <c r="I12" s="46"/>
      <c r="J12" s="46"/>
      <c r="K12" s="46">
        <f t="shared" si="0"/>
        <v>67.4</v>
      </c>
      <c r="L12" s="46"/>
      <c r="M12" s="31" t="s">
        <v>73</v>
      </c>
      <c r="N12" s="46"/>
    </row>
    <row r="13" ht="30" customHeight="1" spans="1:14">
      <c r="A13" s="21">
        <v>9</v>
      </c>
      <c r="B13" s="45" t="s">
        <v>68</v>
      </c>
      <c r="C13" s="31" t="s">
        <v>96</v>
      </c>
      <c r="D13" s="31" t="s">
        <v>82</v>
      </c>
      <c r="E13" s="31" t="s">
        <v>83</v>
      </c>
      <c r="F13" s="31" t="s">
        <v>97</v>
      </c>
      <c r="G13" s="46">
        <v>53.67</v>
      </c>
      <c r="H13" s="46"/>
      <c r="I13" s="46"/>
      <c r="J13" s="46"/>
      <c r="K13" s="46">
        <f t="shared" si="0"/>
        <v>53.67</v>
      </c>
      <c r="L13" s="46"/>
      <c r="M13" s="31" t="s">
        <v>73</v>
      </c>
      <c r="N13" s="46"/>
    </row>
    <row r="14" ht="30" customHeight="1" spans="1:14">
      <c r="A14" s="21">
        <v>10</v>
      </c>
      <c r="B14" s="45" t="s">
        <v>68</v>
      </c>
      <c r="C14" s="31" t="s">
        <v>98</v>
      </c>
      <c r="D14" s="31" t="s">
        <v>82</v>
      </c>
      <c r="E14" s="31" t="s">
        <v>99</v>
      </c>
      <c r="F14" s="31" t="s">
        <v>100</v>
      </c>
      <c r="G14" s="46">
        <v>90.28</v>
      </c>
      <c r="H14" s="46"/>
      <c r="I14" s="46"/>
      <c r="J14" s="46"/>
      <c r="K14" s="46">
        <f t="shared" si="0"/>
        <v>90.28</v>
      </c>
      <c r="L14" s="46"/>
      <c r="M14" s="31" t="s">
        <v>73</v>
      </c>
      <c r="N14" s="46"/>
    </row>
    <row r="15" ht="36" spans="1:14">
      <c r="A15" s="21">
        <v>11</v>
      </c>
      <c r="B15" s="45" t="s">
        <v>68</v>
      </c>
      <c r="C15" s="31" t="s">
        <v>101</v>
      </c>
      <c r="D15" s="31" t="s">
        <v>43</v>
      </c>
      <c r="E15" s="31" t="s">
        <v>102</v>
      </c>
      <c r="F15" s="31" t="s">
        <v>103</v>
      </c>
      <c r="G15" s="46">
        <v>20</v>
      </c>
      <c r="H15" s="46"/>
      <c r="I15" s="46"/>
      <c r="J15" s="46"/>
      <c r="K15" s="46">
        <f t="shared" si="0"/>
        <v>20</v>
      </c>
      <c r="L15" s="46"/>
      <c r="M15" s="31" t="s">
        <v>73</v>
      </c>
      <c r="N15" s="46"/>
    </row>
    <row r="16" customFormat="1" ht="36" spans="1:14">
      <c r="A16" s="21">
        <v>12</v>
      </c>
      <c r="B16" s="45" t="s">
        <v>68</v>
      </c>
      <c r="C16" s="48" t="s">
        <v>104</v>
      </c>
      <c r="D16" s="31" t="s">
        <v>39</v>
      </c>
      <c r="E16" s="31" t="s">
        <v>105</v>
      </c>
      <c r="F16" s="31" t="s">
        <v>106</v>
      </c>
      <c r="G16" s="46">
        <v>187.67</v>
      </c>
      <c r="H16" s="46"/>
      <c r="I16" s="46"/>
      <c r="J16" s="46"/>
      <c r="K16" s="46">
        <f t="shared" si="0"/>
        <v>187.67</v>
      </c>
      <c r="L16" s="46"/>
      <c r="M16" s="31" t="s">
        <v>73</v>
      </c>
      <c r="N16" s="46"/>
    </row>
    <row r="17" ht="30" customHeight="1" spans="1:14">
      <c r="A17" s="21">
        <v>13</v>
      </c>
      <c r="B17" s="31" t="s">
        <v>107</v>
      </c>
      <c r="C17" s="31" t="s">
        <v>108</v>
      </c>
      <c r="D17" s="48" t="s">
        <v>20</v>
      </c>
      <c r="E17" s="31"/>
      <c r="F17" s="31" t="s">
        <v>107</v>
      </c>
      <c r="G17" s="46">
        <v>30</v>
      </c>
      <c r="H17" s="46"/>
      <c r="I17" s="46"/>
      <c r="J17" s="46"/>
      <c r="K17" s="46">
        <f t="shared" si="0"/>
        <v>30</v>
      </c>
      <c r="L17" s="46"/>
      <c r="M17" s="31" t="s">
        <v>73</v>
      </c>
      <c r="N17" s="46"/>
    </row>
    <row r="18" ht="30" customHeight="1" spans="1:14">
      <c r="A18" s="21">
        <v>14</v>
      </c>
      <c r="B18" s="45" t="s">
        <v>68</v>
      </c>
      <c r="C18" s="48" t="s">
        <v>109</v>
      </c>
      <c r="D18" s="48" t="s">
        <v>110</v>
      </c>
      <c r="E18" s="48" t="s">
        <v>111</v>
      </c>
      <c r="F18" s="48" t="s">
        <v>112</v>
      </c>
      <c r="G18" s="48"/>
      <c r="H18" s="48">
        <v>250</v>
      </c>
      <c r="I18" s="48"/>
      <c r="J18" s="48"/>
      <c r="K18" s="48">
        <v>250</v>
      </c>
      <c r="L18" s="48"/>
      <c r="M18" s="48" t="s">
        <v>113</v>
      </c>
      <c r="N18" s="46"/>
    </row>
    <row r="19" ht="30" customHeight="1" spans="1:14">
      <c r="A19" s="21">
        <v>15</v>
      </c>
      <c r="B19" s="48" t="s">
        <v>107</v>
      </c>
      <c r="C19" s="48" t="s">
        <v>114</v>
      </c>
      <c r="D19" s="48" t="s">
        <v>20</v>
      </c>
      <c r="E19" s="48"/>
      <c r="F19" s="48" t="s">
        <v>115</v>
      </c>
      <c r="G19" s="48">
        <v>2</v>
      </c>
      <c r="H19" s="48"/>
      <c r="I19" s="48"/>
      <c r="J19" s="48"/>
      <c r="K19" s="48">
        <v>2</v>
      </c>
      <c r="L19" s="48"/>
      <c r="M19" s="48" t="s">
        <v>113</v>
      </c>
      <c r="N19" s="46"/>
    </row>
    <row r="20" ht="60" spans="1:14">
      <c r="A20" s="21">
        <v>16</v>
      </c>
      <c r="B20" s="31" t="s">
        <v>116</v>
      </c>
      <c r="C20" s="31" t="s">
        <v>117</v>
      </c>
      <c r="D20" s="31" t="s">
        <v>118</v>
      </c>
      <c r="E20" s="31" t="s">
        <v>119</v>
      </c>
      <c r="F20" s="48" t="s">
        <v>120</v>
      </c>
      <c r="G20" s="31"/>
      <c r="H20" s="31">
        <v>188.3</v>
      </c>
      <c r="I20" s="31"/>
      <c r="J20" s="31"/>
      <c r="K20" s="31">
        <v>188.3</v>
      </c>
      <c r="L20" s="31"/>
      <c r="M20" s="31" t="s">
        <v>121</v>
      </c>
      <c r="N20" s="46"/>
    </row>
    <row r="21" ht="24" spans="1:14">
      <c r="A21" s="21">
        <v>17</v>
      </c>
      <c r="B21" s="31" t="s">
        <v>122</v>
      </c>
      <c r="C21" s="31" t="s">
        <v>123</v>
      </c>
      <c r="D21" s="31" t="s">
        <v>118</v>
      </c>
      <c r="E21" s="31" t="s">
        <v>124</v>
      </c>
      <c r="F21" s="31" t="s">
        <v>125</v>
      </c>
      <c r="G21" s="31"/>
      <c r="H21" s="31">
        <v>21.19</v>
      </c>
      <c r="I21" s="31"/>
      <c r="J21" s="31"/>
      <c r="K21" s="31">
        <v>21.19</v>
      </c>
      <c r="L21" s="31"/>
      <c r="M21" s="31" t="s">
        <v>121</v>
      </c>
      <c r="N21" s="46"/>
    </row>
    <row r="22" ht="36" spans="1:14">
      <c r="A22" s="21">
        <v>18</v>
      </c>
      <c r="B22" s="31" t="s">
        <v>122</v>
      </c>
      <c r="C22" s="31" t="s">
        <v>126</v>
      </c>
      <c r="D22" s="31" t="s">
        <v>110</v>
      </c>
      <c r="E22" s="31" t="s">
        <v>127</v>
      </c>
      <c r="F22" s="31" t="s">
        <v>128</v>
      </c>
      <c r="G22" s="31"/>
      <c r="H22" s="31">
        <v>52.5</v>
      </c>
      <c r="I22" s="31"/>
      <c r="J22" s="31"/>
      <c r="K22" s="31">
        <v>52.5</v>
      </c>
      <c r="L22" s="31"/>
      <c r="M22" s="31" t="s">
        <v>121</v>
      </c>
      <c r="N22" s="46"/>
    </row>
    <row r="23" ht="24" spans="1:14">
      <c r="A23" s="21">
        <v>19</v>
      </c>
      <c r="B23" s="31" t="s">
        <v>122</v>
      </c>
      <c r="C23" s="31" t="s">
        <v>129</v>
      </c>
      <c r="D23" s="31" t="s">
        <v>90</v>
      </c>
      <c r="E23" s="31" t="s">
        <v>130</v>
      </c>
      <c r="F23" s="31" t="s">
        <v>131</v>
      </c>
      <c r="G23" s="31"/>
      <c r="H23" s="31">
        <v>38.01</v>
      </c>
      <c r="I23" s="31"/>
      <c r="J23" s="31"/>
      <c r="K23" s="31">
        <v>38.01</v>
      </c>
      <c r="L23" s="31"/>
      <c r="M23" s="31" t="s">
        <v>121</v>
      </c>
      <c r="N23" s="46"/>
    </row>
    <row r="24" ht="24" spans="1:14">
      <c r="A24" s="21">
        <v>20</v>
      </c>
      <c r="B24" s="31" t="s">
        <v>107</v>
      </c>
      <c r="C24" s="31" t="s">
        <v>132</v>
      </c>
      <c r="D24" s="31" t="s">
        <v>20</v>
      </c>
      <c r="E24" s="31"/>
      <c r="F24" s="31"/>
      <c r="G24" s="31">
        <v>3</v>
      </c>
      <c r="H24" s="31"/>
      <c r="I24" s="31"/>
      <c r="J24" s="31"/>
      <c r="K24" s="31">
        <v>3</v>
      </c>
      <c r="L24" s="31"/>
      <c r="M24" s="31" t="s">
        <v>121</v>
      </c>
      <c r="N24" s="46"/>
    </row>
    <row r="25" ht="72" spans="1:14">
      <c r="A25" s="21">
        <v>21</v>
      </c>
      <c r="B25" s="31" t="s">
        <v>68</v>
      </c>
      <c r="C25" s="31" t="s">
        <v>133</v>
      </c>
      <c r="D25" s="31" t="s">
        <v>90</v>
      </c>
      <c r="E25" s="31" t="s">
        <v>134</v>
      </c>
      <c r="F25" s="31" t="s">
        <v>135</v>
      </c>
      <c r="G25" s="31"/>
      <c r="H25" s="31">
        <v>350</v>
      </c>
      <c r="I25" s="31"/>
      <c r="J25" s="31"/>
      <c r="K25" s="31">
        <v>350</v>
      </c>
      <c r="L25" s="31"/>
      <c r="M25" s="31" t="s">
        <v>136</v>
      </c>
      <c r="N25" s="46"/>
    </row>
    <row r="26" ht="24" spans="1:14">
      <c r="A26" s="21">
        <v>22</v>
      </c>
      <c r="B26" s="31" t="s">
        <v>68</v>
      </c>
      <c r="C26" s="31" t="s">
        <v>137</v>
      </c>
      <c r="D26" s="31" t="s">
        <v>138</v>
      </c>
      <c r="E26" s="31" t="s">
        <v>139</v>
      </c>
      <c r="F26" s="31" t="s">
        <v>140</v>
      </c>
      <c r="G26" s="31">
        <v>15</v>
      </c>
      <c r="H26" s="31"/>
      <c r="I26" s="31"/>
      <c r="J26" s="31"/>
      <c r="K26" s="31">
        <v>15</v>
      </c>
      <c r="L26" s="31"/>
      <c r="M26" s="31" t="s">
        <v>141</v>
      </c>
      <c r="N26" s="46"/>
    </row>
    <row r="27" ht="24" spans="1:14">
      <c r="A27" s="21">
        <v>23</v>
      </c>
      <c r="B27" s="31" t="s">
        <v>122</v>
      </c>
      <c r="C27" s="31" t="s">
        <v>142</v>
      </c>
      <c r="D27" s="31" t="s">
        <v>143</v>
      </c>
      <c r="E27" s="31" t="s">
        <v>144</v>
      </c>
      <c r="F27" s="31" t="s">
        <v>145</v>
      </c>
      <c r="G27" s="31">
        <v>30</v>
      </c>
      <c r="H27" s="31"/>
      <c r="I27" s="31"/>
      <c r="J27" s="31"/>
      <c r="K27" s="31">
        <v>30</v>
      </c>
      <c r="L27" s="31"/>
      <c r="M27" s="31" t="s">
        <v>141</v>
      </c>
      <c r="N27" s="46"/>
    </row>
    <row r="28" ht="24" spans="1:14">
      <c r="A28" s="21">
        <v>24</v>
      </c>
      <c r="B28" s="31" t="s">
        <v>122</v>
      </c>
      <c r="C28" s="31" t="s">
        <v>146</v>
      </c>
      <c r="D28" s="31" t="s">
        <v>30</v>
      </c>
      <c r="E28" s="31" t="s">
        <v>147</v>
      </c>
      <c r="F28" s="31" t="s">
        <v>148</v>
      </c>
      <c r="G28" s="31">
        <v>14</v>
      </c>
      <c r="H28" s="31"/>
      <c r="I28" s="31"/>
      <c r="J28" s="31"/>
      <c r="K28" s="31">
        <v>14</v>
      </c>
      <c r="L28" s="31"/>
      <c r="M28" s="31" t="s">
        <v>141</v>
      </c>
      <c r="N28" s="46"/>
    </row>
    <row r="29" ht="24" spans="1:14">
      <c r="A29" s="21">
        <v>25</v>
      </c>
      <c r="B29" s="31" t="s">
        <v>122</v>
      </c>
      <c r="C29" s="31" t="s">
        <v>149</v>
      </c>
      <c r="D29" s="31" t="s">
        <v>150</v>
      </c>
      <c r="E29" s="31" t="s">
        <v>151</v>
      </c>
      <c r="F29" s="31" t="s">
        <v>152</v>
      </c>
      <c r="G29" s="31">
        <v>23.5</v>
      </c>
      <c r="H29" s="31"/>
      <c r="I29" s="31"/>
      <c r="J29" s="31"/>
      <c r="K29" s="31">
        <v>23.5</v>
      </c>
      <c r="L29" s="31"/>
      <c r="M29" s="31" t="s">
        <v>141</v>
      </c>
      <c r="N29" s="46"/>
    </row>
    <row r="30" ht="24" spans="1:14">
      <c r="A30" s="21">
        <v>26</v>
      </c>
      <c r="B30" s="31" t="s">
        <v>122</v>
      </c>
      <c r="C30" s="31" t="s">
        <v>153</v>
      </c>
      <c r="D30" s="31" t="s">
        <v>154</v>
      </c>
      <c r="E30" s="31" t="s">
        <v>155</v>
      </c>
      <c r="F30" s="31" t="s">
        <v>156</v>
      </c>
      <c r="G30" s="31">
        <v>60</v>
      </c>
      <c r="H30" s="31"/>
      <c r="I30" s="31"/>
      <c r="J30" s="31"/>
      <c r="K30" s="31">
        <v>60</v>
      </c>
      <c r="L30" s="31"/>
      <c r="M30" s="31" t="s">
        <v>141</v>
      </c>
      <c r="N30" s="46"/>
    </row>
    <row r="31" ht="36" spans="1:14">
      <c r="A31" s="21">
        <v>27</v>
      </c>
      <c r="B31" s="31" t="s">
        <v>122</v>
      </c>
      <c r="C31" s="31" t="s">
        <v>157</v>
      </c>
      <c r="D31" s="31" t="s">
        <v>143</v>
      </c>
      <c r="E31" s="31" t="s">
        <v>158</v>
      </c>
      <c r="F31" s="31" t="s">
        <v>159</v>
      </c>
      <c r="G31" s="31">
        <v>20</v>
      </c>
      <c r="H31" s="31"/>
      <c r="I31" s="31"/>
      <c r="J31" s="31"/>
      <c r="K31" s="31">
        <v>20</v>
      </c>
      <c r="L31" s="31"/>
      <c r="M31" s="31" t="s">
        <v>141</v>
      </c>
      <c r="N31" s="46"/>
    </row>
    <row r="32" ht="24" spans="1:14">
      <c r="A32" s="21">
        <v>28</v>
      </c>
      <c r="B32" s="31" t="s">
        <v>68</v>
      </c>
      <c r="C32" s="31" t="s">
        <v>160</v>
      </c>
      <c r="D32" s="31" t="s">
        <v>161</v>
      </c>
      <c r="E32" s="31" t="s">
        <v>162</v>
      </c>
      <c r="F32" s="31" t="s">
        <v>163</v>
      </c>
      <c r="G32" s="31">
        <v>20</v>
      </c>
      <c r="H32" s="31"/>
      <c r="I32" s="31"/>
      <c r="J32" s="31"/>
      <c r="K32" s="31">
        <v>20</v>
      </c>
      <c r="L32" s="31"/>
      <c r="M32" s="31" t="s">
        <v>141</v>
      </c>
      <c r="N32" s="46"/>
    </row>
    <row r="33" ht="36" spans="1:14">
      <c r="A33" s="21">
        <v>29</v>
      </c>
      <c r="B33" s="31" t="s">
        <v>68</v>
      </c>
      <c r="C33" s="31" t="s">
        <v>164</v>
      </c>
      <c r="D33" s="31" t="s">
        <v>30</v>
      </c>
      <c r="E33" s="31" t="s">
        <v>165</v>
      </c>
      <c r="F33" s="31" t="s">
        <v>166</v>
      </c>
      <c r="G33" s="31">
        <v>47</v>
      </c>
      <c r="H33" s="31"/>
      <c r="I33" s="31"/>
      <c r="J33" s="31"/>
      <c r="K33" s="31">
        <v>47</v>
      </c>
      <c r="L33" s="31"/>
      <c r="M33" s="31" t="s">
        <v>141</v>
      </c>
      <c r="N33" s="46"/>
    </row>
    <row r="34" ht="36" spans="1:14">
      <c r="A34" s="21">
        <v>30</v>
      </c>
      <c r="B34" s="31" t="s">
        <v>68</v>
      </c>
      <c r="C34" s="31" t="s">
        <v>167</v>
      </c>
      <c r="D34" s="31" t="s">
        <v>30</v>
      </c>
      <c r="E34" s="31" t="s">
        <v>168</v>
      </c>
      <c r="F34" s="31" t="s">
        <v>169</v>
      </c>
      <c r="G34" s="31">
        <v>22</v>
      </c>
      <c r="H34" s="31"/>
      <c r="I34" s="31"/>
      <c r="J34" s="31"/>
      <c r="K34" s="31">
        <v>22</v>
      </c>
      <c r="L34" s="31"/>
      <c r="M34" s="31" t="s">
        <v>141</v>
      </c>
      <c r="N34" s="46"/>
    </row>
    <row r="35" ht="48" spans="1:14">
      <c r="A35" s="21">
        <v>31</v>
      </c>
      <c r="B35" s="31" t="s">
        <v>68</v>
      </c>
      <c r="C35" s="31" t="s">
        <v>170</v>
      </c>
      <c r="D35" s="31" t="s">
        <v>150</v>
      </c>
      <c r="E35" s="31" t="s">
        <v>171</v>
      </c>
      <c r="F35" s="31" t="s">
        <v>172</v>
      </c>
      <c r="G35" s="31">
        <v>20</v>
      </c>
      <c r="H35" s="31"/>
      <c r="I35" s="31"/>
      <c r="J35" s="31"/>
      <c r="K35" s="31">
        <v>20</v>
      </c>
      <c r="L35" s="31"/>
      <c r="M35" s="31" t="s">
        <v>141</v>
      </c>
      <c r="N35" s="46"/>
    </row>
    <row r="36" ht="36" spans="1:14">
      <c r="A36" s="21">
        <v>32</v>
      </c>
      <c r="B36" s="31" t="s">
        <v>68</v>
      </c>
      <c r="C36" s="31" t="s">
        <v>173</v>
      </c>
      <c r="D36" s="31" t="s">
        <v>154</v>
      </c>
      <c r="E36" s="31" t="s">
        <v>174</v>
      </c>
      <c r="F36" s="31" t="s">
        <v>175</v>
      </c>
      <c r="G36" s="31">
        <v>35</v>
      </c>
      <c r="H36" s="31"/>
      <c r="I36" s="31"/>
      <c r="J36" s="31"/>
      <c r="K36" s="31">
        <v>35</v>
      </c>
      <c r="L36" s="31"/>
      <c r="M36" s="31" t="s">
        <v>141</v>
      </c>
      <c r="N36" s="46"/>
    </row>
    <row r="37" ht="24" spans="1:14">
      <c r="A37" s="21">
        <v>33</v>
      </c>
      <c r="B37" s="31" t="s">
        <v>68</v>
      </c>
      <c r="C37" s="31" t="s">
        <v>176</v>
      </c>
      <c r="D37" s="31" t="s">
        <v>30</v>
      </c>
      <c r="E37" s="31" t="s">
        <v>168</v>
      </c>
      <c r="F37" s="31" t="s">
        <v>177</v>
      </c>
      <c r="G37" s="31">
        <v>43.5</v>
      </c>
      <c r="H37" s="31"/>
      <c r="I37" s="31"/>
      <c r="J37" s="31"/>
      <c r="K37" s="31">
        <v>43.5</v>
      </c>
      <c r="L37" s="31"/>
      <c r="M37" s="31" t="s">
        <v>141</v>
      </c>
      <c r="N37" s="46"/>
    </row>
    <row r="38" ht="24" spans="1:14">
      <c r="A38" s="21">
        <v>34</v>
      </c>
      <c r="B38" s="31" t="s">
        <v>107</v>
      </c>
      <c r="C38" s="31" t="s">
        <v>178</v>
      </c>
      <c r="D38" s="31" t="s">
        <v>20</v>
      </c>
      <c r="E38" s="31"/>
      <c r="F38" s="31"/>
      <c r="G38" s="31">
        <v>2</v>
      </c>
      <c r="H38" s="31"/>
      <c r="I38" s="31"/>
      <c r="J38" s="31"/>
      <c r="K38" s="31">
        <v>2</v>
      </c>
      <c r="L38" s="31"/>
      <c r="M38" s="31" t="s">
        <v>141</v>
      </c>
      <c r="N38" s="46"/>
    </row>
    <row r="39" ht="24" spans="1:14">
      <c r="A39" s="21">
        <v>35</v>
      </c>
      <c r="B39" s="31" t="s">
        <v>107</v>
      </c>
      <c r="C39" s="31" t="s">
        <v>179</v>
      </c>
      <c r="D39" s="31" t="s">
        <v>20</v>
      </c>
      <c r="E39" s="31"/>
      <c r="F39" s="31" t="s">
        <v>180</v>
      </c>
      <c r="G39" s="31">
        <v>52</v>
      </c>
      <c r="H39" s="31">
        <v>18</v>
      </c>
      <c r="I39" s="31"/>
      <c r="J39" s="31"/>
      <c r="K39" s="31">
        <v>70</v>
      </c>
      <c r="L39" s="31"/>
      <c r="M39" s="31" t="s">
        <v>181</v>
      </c>
      <c r="N39" s="46"/>
    </row>
    <row r="40" ht="36" spans="1:14">
      <c r="A40" s="21">
        <v>36</v>
      </c>
      <c r="B40" s="31" t="s">
        <v>68</v>
      </c>
      <c r="C40" s="31" t="s">
        <v>182</v>
      </c>
      <c r="D40" s="31" t="s">
        <v>183</v>
      </c>
      <c r="E40" s="31" t="s">
        <v>184</v>
      </c>
      <c r="F40" s="31" t="s">
        <v>185</v>
      </c>
      <c r="G40" s="31"/>
      <c r="H40" s="31">
        <v>170.8</v>
      </c>
      <c r="I40" s="31"/>
      <c r="J40" s="31"/>
      <c r="K40" s="31">
        <v>170.8</v>
      </c>
      <c r="L40" s="31"/>
      <c r="M40" s="31" t="s">
        <v>181</v>
      </c>
      <c r="N40" s="46"/>
    </row>
    <row r="41" ht="36" spans="1:14">
      <c r="A41" s="21">
        <v>37</v>
      </c>
      <c r="B41" s="31" t="s">
        <v>68</v>
      </c>
      <c r="C41" s="31" t="s">
        <v>186</v>
      </c>
      <c r="D41" s="31" t="s">
        <v>183</v>
      </c>
      <c r="E41" s="31" t="s">
        <v>40</v>
      </c>
      <c r="F41" s="31" t="s">
        <v>187</v>
      </c>
      <c r="G41" s="31"/>
      <c r="H41" s="31">
        <v>83</v>
      </c>
      <c r="I41" s="31"/>
      <c r="J41" s="31"/>
      <c r="K41" s="31">
        <v>83</v>
      </c>
      <c r="L41" s="31"/>
      <c r="M41" s="31" t="s">
        <v>181</v>
      </c>
      <c r="N41" s="46"/>
    </row>
    <row r="42" ht="36" spans="1:14">
      <c r="A42" s="21">
        <v>38</v>
      </c>
      <c r="B42" s="31" t="s">
        <v>68</v>
      </c>
      <c r="C42" s="31" t="s">
        <v>188</v>
      </c>
      <c r="D42" s="31" t="s">
        <v>189</v>
      </c>
      <c r="E42" s="31" t="s">
        <v>190</v>
      </c>
      <c r="F42" s="31" t="s">
        <v>191</v>
      </c>
      <c r="G42" s="31"/>
      <c r="H42" s="31">
        <v>30</v>
      </c>
      <c r="I42" s="31"/>
      <c r="J42" s="31"/>
      <c r="K42" s="31">
        <v>30</v>
      </c>
      <c r="L42" s="31"/>
      <c r="M42" s="31" t="s">
        <v>181</v>
      </c>
      <c r="N42" s="46"/>
    </row>
    <row r="43" ht="72" spans="1:14">
      <c r="A43" s="21">
        <v>39</v>
      </c>
      <c r="B43" s="31" t="s">
        <v>68</v>
      </c>
      <c r="C43" s="31" t="s">
        <v>192</v>
      </c>
      <c r="D43" s="31" t="s">
        <v>110</v>
      </c>
      <c r="E43" s="31" t="s">
        <v>111</v>
      </c>
      <c r="F43" s="31" t="s">
        <v>193</v>
      </c>
      <c r="G43" s="31"/>
      <c r="H43" s="31">
        <v>94.2</v>
      </c>
      <c r="I43" s="31"/>
      <c r="J43" s="31"/>
      <c r="K43" s="31">
        <v>94.2</v>
      </c>
      <c r="L43" s="31"/>
      <c r="M43" s="31" t="s">
        <v>181</v>
      </c>
      <c r="N43" s="46"/>
    </row>
    <row r="44" ht="36" spans="1:14">
      <c r="A44" s="21">
        <v>40</v>
      </c>
      <c r="B44" s="31" t="s">
        <v>68</v>
      </c>
      <c r="C44" s="31" t="s">
        <v>194</v>
      </c>
      <c r="D44" s="31" t="s">
        <v>183</v>
      </c>
      <c r="E44" s="31" t="s">
        <v>195</v>
      </c>
      <c r="F44" s="31" t="s">
        <v>196</v>
      </c>
      <c r="G44" s="31"/>
      <c r="H44" s="31">
        <v>97</v>
      </c>
      <c r="I44" s="31"/>
      <c r="J44" s="31"/>
      <c r="K44" s="31">
        <v>97</v>
      </c>
      <c r="L44" s="31"/>
      <c r="M44" s="31" t="s">
        <v>181</v>
      </c>
      <c r="N44" s="46"/>
    </row>
    <row r="45" ht="36" spans="1:14">
      <c r="A45" s="21">
        <v>41</v>
      </c>
      <c r="B45" s="31" t="s">
        <v>68</v>
      </c>
      <c r="C45" s="31" t="s">
        <v>197</v>
      </c>
      <c r="D45" s="31" t="s">
        <v>110</v>
      </c>
      <c r="E45" s="31" t="s">
        <v>111</v>
      </c>
      <c r="F45" s="31" t="s">
        <v>198</v>
      </c>
      <c r="G45" s="31"/>
      <c r="H45" s="31">
        <v>30</v>
      </c>
      <c r="I45" s="31"/>
      <c r="J45" s="31"/>
      <c r="K45" s="31">
        <v>30</v>
      </c>
      <c r="L45" s="31"/>
      <c r="M45" s="31" t="s">
        <v>181</v>
      </c>
      <c r="N45" s="46"/>
    </row>
    <row r="46" ht="60" spans="1:14">
      <c r="A46" s="21">
        <v>42</v>
      </c>
      <c r="B46" s="31" t="s">
        <v>68</v>
      </c>
      <c r="C46" s="31" t="s">
        <v>199</v>
      </c>
      <c r="D46" s="31" t="s">
        <v>20</v>
      </c>
      <c r="E46" s="31"/>
      <c r="F46" s="31" t="s">
        <v>200</v>
      </c>
      <c r="G46" s="31"/>
      <c r="H46" s="31">
        <v>100</v>
      </c>
      <c r="I46" s="31"/>
      <c r="J46" s="31"/>
      <c r="K46" s="31">
        <v>100</v>
      </c>
      <c r="L46" s="31"/>
      <c r="M46" s="31" t="s">
        <v>201</v>
      </c>
      <c r="N46" s="46"/>
    </row>
    <row r="47" ht="84" spans="1:14">
      <c r="A47" s="21">
        <v>43</v>
      </c>
      <c r="B47" s="31" t="s">
        <v>68</v>
      </c>
      <c r="C47" s="31" t="s">
        <v>202</v>
      </c>
      <c r="D47" s="31" t="s">
        <v>20</v>
      </c>
      <c r="E47" s="31"/>
      <c r="F47" s="31" t="s">
        <v>203</v>
      </c>
      <c r="G47" s="31"/>
      <c r="H47" s="31">
        <v>30</v>
      </c>
      <c r="I47" s="31"/>
      <c r="J47" s="31"/>
      <c r="K47" s="31">
        <v>30</v>
      </c>
      <c r="L47" s="31"/>
      <c r="M47" s="31" t="s">
        <v>201</v>
      </c>
      <c r="N47" s="46"/>
    </row>
    <row r="48" ht="36" spans="1:14">
      <c r="A48" s="21">
        <v>44</v>
      </c>
      <c r="B48" s="31" t="s">
        <v>68</v>
      </c>
      <c r="C48" s="31" t="s">
        <v>204</v>
      </c>
      <c r="D48" s="31" t="s">
        <v>20</v>
      </c>
      <c r="E48" s="31"/>
      <c r="F48" s="31" t="s">
        <v>205</v>
      </c>
      <c r="G48" s="31"/>
      <c r="H48" s="31">
        <v>45</v>
      </c>
      <c r="I48" s="31"/>
      <c r="J48" s="31"/>
      <c r="K48" s="31">
        <v>45</v>
      </c>
      <c r="L48" s="31"/>
      <c r="M48" s="31" t="s">
        <v>201</v>
      </c>
      <c r="N48" s="46"/>
    </row>
    <row r="49" ht="60" spans="1:14">
      <c r="A49" s="21">
        <v>45</v>
      </c>
      <c r="B49" s="31" t="s">
        <v>68</v>
      </c>
      <c r="C49" s="31" t="s">
        <v>206</v>
      </c>
      <c r="D49" s="31" t="s">
        <v>20</v>
      </c>
      <c r="E49" s="31"/>
      <c r="F49" s="31" t="s">
        <v>207</v>
      </c>
      <c r="G49" s="31"/>
      <c r="H49" s="31">
        <v>25</v>
      </c>
      <c r="I49" s="31"/>
      <c r="J49" s="31"/>
      <c r="K49" s="31">
        <v>25</v>
      </c>
      <c r="L49" s="31"/>
      <c r="M49" s="31" t="s">
        <v>201</v>
      </c>
      <c r="N49" s="46"/>
    </row>
    <row r="50" ht="36" spans="1:14">
      <c r="A50" s="21">
        <v>46</v>
      </c>
      <c r="B50" s="31" t="s">
        <v>107</v>
      </c>
      <c r="C50" s="31" t="s">
        <v>208</v>
      </c>
      <c r="D50" s="31" t="s">
        <v>20</v>
      </c>
      <c r="E50" s="31"/>
      <c r="F50" s="31" t="s">
        <v>107</v>
      </c>
      <c r="G50" s="31">
        <v>2</v>
      </c>
      <c r="H50" s="31"/>
      <c r="I50" s="31"/>
      <c r="J50" s="31"/>
      <c r="K50" s="31">
        <v>2</v>
      </c>
      <c r="L50" s="31"/>
      <c r="M50" s="31" t="s">
        <v>201</v>
      </c>
      <c r="N50" s="46"/>
    </row>
    <row r="51" ht="24" spans="1:14">
      <c r="A51" s="21">
        <v>47</v>
      </c>
      <c r="B51" s="31" t="s">
        <v>68</v>
      </c>
      <c r="C51" s="31" t="s">
        <v>209</v>
      </c>
      <c r="D51" s="31" t="s">
        <v>118</v>
      </c>
      <c r="E51" s="31" t="s">
        <v>210</v>
      </c>
      <c r="F51" s="31" t="s">
        <v>211</v>
      </c>
      <c r="G51" s="31">
        <v>365.8</v>
      </c>
      <c r="H51" s="31"/>
      <c r="I51" s="31"/>
      <c r="J51" s="31"/>
      <c r="K51" s="31">
        <f t="shared" ref="K51:K72" si="1">J51+I51+H51+G51</f>
        <v>365.8</v>
      </c>
      <c r="L51" s="31"/>
      <c r="M51" s="31" t="s">
        <v>212</v>
      </c>
      <c r="N51" s="46"/>
    </row>
    <row r="52" ht="24" spans="1:14">
      <c r="A52" s="21">
        <v>48</v>
      </c>
      <c r="B52" s="31" t="s">
        <v>122</v>
      </c>
      <c r="C52" s="31" t="s">
        <v>213</v>
      </c>
      <c r="D52" s="31" t="s">
        <v>214</v>
      </c>
      <c r="E52" s="31" t="s">
        <v>215</v>
      </c>
      <c r="F52" s="31" t="s">
        <v>216</v>
      </c>
      <c r="G52" s="31">
        <v>30.8</v>
      </c>
      <c r="H52" s="31"/>
      <c r="I52" s="31"/>
      <c r="J52" s="31"/>
      <c r="K52" s="31">
        <f t="shared" si="1"/>
        <v>30.8</v>
      </c>
      <c r="L52" s="31"/>
      <c r="M52" s="31" t="s">
        <v>212</v>
      </c>
      <c r="N52" s="46"/>
    </row>
    <row r="53" ht="24" spans="1:14">
      <c r="A53" s="21">
        <v>49</v>
      </c>
      <c r="B53" s="31" t="s">
        <v>122</v>
      </c>
      <c r="C53" s="31" t="s">
        <v>217</v>
      </c>
      <c r="D53" s="31" t="s">
        <v>43</v>
      </c>
      <c r="E53" s="31" t="s">
        <v>218</v>
      </c>
      <c r="F53" s="31" t="s">
        <v>219</v>
      </c>
      <c r="G53" s="31">
        <v>64.1</v>
      </c>
      <c r="H53" s="31"/>
      <c r="I53" s="31"/>
      <c r="J53" s="31"/>
      <c r="K53" s="31">
        <f t="shared" si="1"/>
        <v>64.1</v>
      </c>
      <c r="L53" s="31"/>
      <c r="M53" s="31" t="s">
        <v>212</v>
      </c>
      <c r="N53" s="46"/>
    </row>
    <row r="54" ht="24" spans="1:14">
      <c r="A54" s="21">
        <v>50</v>
      </c>
      <c r="B54" s="31" t="s">
        <v>68</v>
      </c>
      <c r="C54" s="31" t="s">
        <v>220</v>
      </c>
      <c r="D54" s="31" t="s">
        <v>221</v>
      </c>
      <c r="E54" s="31" t="s">
        <v>222</v>
      </c>
      <c r="F54" s="31" t="s">
        <v>223</v>
      </c>
      <c r="G54" s="31">
        <v>48.2</v>
      </c>
      <c r="H54" s="31"/>
      <c r="I54" s="31"/>
      <c r="J54" s="31"/>
      <c r="K54" s="31">
        <f t="shared" si="1"/>
        <v>48.2</v>
      </c>
      <c r="L54" s="31"/>
      <c r="M54" s="31" t="s">
        <v>212</v>
      </c>
      <c r="N54" s="46"/>
    </row>
    <row r="55" ht="24" spans="1:14">
      <c r="A55" s="21">
        <v>51</v>
      </c>
      <c r="B55" s="31" t="s">
        <v>68</v>
      </c>
      <c r="C55" s="31" t="s">
        <v>224</v>
      </c>
      <c r="D55" s="31" t="s">
        <v>221</v>
      </c>
      <c r="E55" s="31" t="s">
        <v>222</v>
      </c>
      <c r="F55" s="31" t="s">
        <v>225</v>
      </c>
      <c r="G55" s="31">
        <v>47.9</v>
      </c>
      <c r="H55" s="31"/>
      <c r="I55" s="31"/>
      <c r="J55" s="31"/>
      <c r="K55" s="31">
        <f t="shared" si="1"/>
        <v>47.9</v>
      </c>
      <c r="L55" s="31"/>
      <c r="M55" s="31" t="s">
        <v>212</v>
      </c>
      <c r="N55" s="46"/>
    </row>
    <row r="56" ht="24" spans="1:14">
      <c r="A56" s="21">
        <v>52</v>
      </c>
      <c r="B56" s="31" t="s">
        <v>68</v>
      </c>
      <c r="C56" s="31" t="s">
        <v>226</v>
      </c>
      <c r="D56" s="31" t="s">
        <v>221</v>
      </c>
      <c r="E56" s="31" t="s">
        <v>222</v>
      </c>
      <c r="F56" s="31" t="s">
        <v>227</v>
      </c>
      <c r="G56" s="31">
        <v>49.5</v>
      </c>
      <c r="H56" s="31"/>
      <c r="I56" s="31"/>
      <c r="J56" s="31"/>
      <c r="K56" s="31">
        <f t="shared" si="1"/>
        <v>49.5</v>
      </c>
      <c r="L56" s="31"/>
      <c r="M56" s="31" t="s">
        <v>212</v>
      </c>
      <c r="N56" s="46"/>
    </row>
    <row r="57" ht="36" spans="1:14">
      <c r="A57" s="21">
        <v>53</v>
      </c>
      <c r="B57" s="31" t="s">
        <v>122</v>
      </c>
      <c r="C57" s="31" t="s">
        <v>228</v>
      </c>
      <c r="D57" s="31" t="s">
        <v>229</v>
      </c>
      <c r="E57" s="31" t="s">
        <v>230</v>
      </c>
      <c r="F57" s="31" t="s">
        <v>231</v>
      </c>
      <c r="G57" s="31">
        <v>15.1</v>
      </c>
      <c r="H57" s="31">
        <v>2</v>
      </c>
      <c r="I57" s="31"/>
      <c r="J57" s="31"/>
      <c r="K57" s="31">
        <f t="shared" si="1"/>
        <v>17.1</v>
      </c>
      <c r="L57" s="31"/>
      <c r="M57" s="31" t="s">
        <v>212</v>
      </c>
      <c r="N57" s="46"/>
    </row>
    <row r="58" ht="24" spans="1:14">
      <c r="A58" s="21">
        <v>54</v>
      </c>
      <c r="B58" s="31" t="s">
        <v>122</v>
      </c>
      <c r="C58" s="31" t="s">
        <v>232</v>
      </c>
      <c r="D58" s="31" t="s">
        <v>118</v>
      </c>
      <c r="E58" s="31" t="s">
        <v>210</v>
      </c>
      <c r="F58" s="48" t="s">
        <v>233</v>
      </c>
      <c r="G58" s="31">
        <v>29</v>
      </c>
      <c r="H58" s="31"/>
      <c r="I58" s="31"/>
      <c r="J58" s="31"/>
      <c r="K58" s="31">
        <f t="shared" si="1"/>
        <v>29</v>
      </c>
      <c r="L58" s="31"/>
      <c r="M58" s="31" t="s">
        <v>212</v>
      </c>
      <c r="N58" s="46"/>
    </row>
    <row r="59" ht="24" spans="1:14">
      <c r="A59" s="21">
        <v>55</v>
      </c>
      <c r="B59" s="31" t="s">
        <v>122</v>
      </c>
      <c r="C59" s="31" t="s">
        <v>234</v>
      </c>
      <c r="D59" s="31" t="s">
        <v>235</v>
      </c>
      <c r="E59" s="31" t="s">
        <v>138</v>
      </c>
      <c r="F59" s="31" t="s">
        <v>236</v>
      </c>
      <c r="G59" s="31">
        <v>8.9</v>
      </c>
      <c r="H59" s="31"/>
      <c r="I59" s="31"/>
      <c r="J59" s="31"/>
      <c r="K59" s="31">
        <f t="shared" si="1"/>
        <v>8.9</v>
      </c>
      <c r="L59" s="31"/>
      <c r="M59" s="31" t="s">
        <v>212</v>
      </c>
      <c r="N59" s="46"/>
    </row>
    <row r="60" ht="24" spans="1:14">
      <c r="A60" s="21">
        <v>56</v>
      </c>
      <c r="B60" s="31" t="s">
        <v>68</v>
      </c>
      <c r="C60" s="31" t="s">
        <v>237</v>
      </c>
      <c r="D60" s="31" t="s">
        <v>238</v>
      </c>
      <c r="E60" s="31" t="s">
        <v>239</v>
      </c>
      <c r="F60" s="31" t="s">
        <v>240</v>
      </c>
      <c r="G60" s="31">
        <v>40.9</v>
      </c>
      <c r="H60" s="31"/>
      <c r="I60" s="31"/>
      <c r="J60" s="31"/>
      <c r="K60" s="31">
        <f t="shared" si="1"/>
        <v>40.9</v>
      </c>
      <c r="L60" s="31"/>
      <c r="M60" s="31" t="s">
        <v>212</v>
      </c>
      <c r="N60" s="46"/>
    </row>
    <row r="61" ht="36" spans="1:14">
      <c r="A61" s="21">
        <v>57</v>
      </c>
      <c r="B61" s="31" t="s">
        <v>68</v>
      </c>
      <c r="C61" s="31" t="s">
        <v>241</v>
      </c>
      <c r="D61" s="31" t="s">
        <v>238</v>
      </c>
      <c r="E61" s="31" t="s">
        <v>242</v>
      </c>
      <c r="F61" s="31" t="s">
        <v>243</v>
      </c>
      <c r="G61" s="31">
        <v>29.2</v>
      </c>
      <c r="H61" s="31"/>
      <c r="I61" s="31"/>
      <c r="J61" s="31"/>
      <c r="K61" s="31">
        <f t="shared" si="1"/>
        <v>29.2</v>
      </c>
      <c r="L61" s="31"/>
      <c r="M61" s="31" t="s">
        <v>212</v>
      </c>
      <c r="N61" s="46"/>
    </row>
    <row r="62" ht="24" spans="1:14">
      <c r="A62" s="21">
        <v>58</v>
      </c>
      <c r="B62" s="31" t="s">
        <v>122</v>
      </c>
      <c r="C62" s="31" t="s">
        <v>244</v>
      </c>
      <c r="D62" s="31" t="s">
        <v>82</v>
      </c>
      <c r="E62" s="31" t="s">
        <v>245</v>
      </c>
      <c r="F62" s="31" t="s">
        <v>246</v>
      </c>
      <c r="G62" s="31">
        <v>23.6</v>
      </c>
      <c r="H62" s="31"/>
      <c r="I62" s="31"/>
      <c r="J62" s="31"/>
      <c r="K62" s="31">
        <f t="shared" si="1"/>
        <v>23.6</v>
      </c>
      <c r="L62" s="31"/>
      <c r="M62" s="31" t="s">
        <v>212</v>
      </c>
      <c r="N62" s="46"/>
    </row>
    <row r="63" ht="24" spans="1:14">
      <c r="A63" s="21">
        <v>59</v>
      </c>
      <c r="B63" s="31" t="s">
        <v>122</v>
      </c>
      <c r="C63" s="31" t="s">
        <v>247</v>
      </c>
      <c r="D63" s="31" t="s">
        <v>43</v>
      </c>
      <c r="E63" s="31" t="s">
        <v>248</v>
      </c>
      <c r="F63" s="48" t="s">
        <v>249</v>
      </c>
      <c r="G63" s="31"/>
      <c r="H63" s="31">
        <v>10.2</v>
      </c>
      <c r="I63" s="31"/>
      <c r="J63" s="31"/>
      <c r="K63" s="31">
        <f t="shared" si="1"/>
        <v>10.2</v>
      </c>
      <c r="L63" s="31"/>
      <c r="M63" s="31" t="s">
        <v>212</v>
      </c>
      <c r="N63" s="46"/>
    </row>
    <row r="64" ht="24" spans="1:14">
      <c r="A64" s="21">
        <v>60</v>
      </c>
      <c r="B64" s="31" t="s">
        <v>122</v>
      </c>
      <c r="C64" s="31" t="s">
        <v>250</v>
      </c>
      <c r="D64" s="31" t="s">
        <v>90</v>
      </c>
      <c r="E64" s="31" t="s">
        <v>251</v>
      </c>
      <c r="F64" s="31" t="s">
        <v>252</v>
      </c>
      <c r="G64" s="31"/>
      <c r="H64" s="31">
        <v>26</v>
      </c>
      <c r="I64" s="31"/>
      <c r="J64" s="31"/>
      <c r="K64" s="31">
        <f t="shared" si="1"/>
        <v>26</v>
      </c>
      <c r="L64" s="31"/>
      <c r="M64" s="31" t="s">
        <v>212</v>
      </c>
      <c r="N64" s="46"/>
    </row>
    <row r="65" ht="24" spans="1:14">
      <c r="A65" s="21">
        <v>61</v>
      </c>
      <c r="B65" s="31" t="s">
        <v>122</v>
      </c>
      <c r="C65" s="31" t="s">
        <v>253</v>
      </c>
      <c r="D65" s="31" t="s">
        <v>221</v>
      </c>
      <c r="E65" s="31" t="s">
        <v>254</v>
      </c>
      <c r="F65" s="31" t="s">
        <v>249</v>
      </c>
      <c r="G65" s="31"/>
      <c r="H65" s="31">
        <v>19.5</v>
      </c>
      <c r="I65" s="31"/>
      <c r="J65" s="31"/>
      <c r="K65" s="31">
        <f t="shared" si="1"/>
        <v>19.5</v>
      </c>
      <c r="L65" s="31"/>
      <c r="M65" s="31" t="s">
        <v>212</v>
      </c>
      <c r="N65" s="46"/>
    </row>
    <row r="66" ht="36" spans="1:14">
      <c r="A66" s="21">
        <v>62</v>
      </c>
      <c r="B66" s="31" t="s">
        <v>122</v>
      </c>
      <c r="C66" s="31" t="s">
        <v>255</v>
      </c>
      <c r="D66" s="31" t="s">
        <v>82</v>
      </c>
      <c r="E66" s="31" t="s">
        <v>256</v>
      </c>
      <c r="F66" s="31" t="s">
        <v>257</v>
      </c>
      <c r="G66" s="31"/>
      <c r="H66" s="31">
        <v>79.5</v>
      </c>
      <c r="I66" s="31"/>
      <c r="J66" s="31"/>
      <c r="K66" s="31">
        <f t="shared" si="1"/>
        <v>79.5</v>
      </c>
      <c r="L66" s="31"/>
      <c r="M66" s="31" t="s">
        <v>212</v>
      </c>
      <c r="N66" s="46"/>
    </row>
    <row r="67" ht="24" spans="1:14">
      <c r="A67" s="21">
        <v>63</v>
      </c>
      <c r="B67" s="31" t="s">
        <v>122</v>
      </c>
      <c r="C67" s="31" t="s">
        <v>258</v>
      </c>
      <c r="D67" s="31" t="s">
        <v>75</v>
      </c>
      <c r="E67" s="31" t="s">
        <v>259</v>
      </c>
      <c r="F67" s="31" t="s">
        <v>249</v>
      </c>
      <c r="G67" s="31"/>
      <c r="H67" s="31">
        <v>32.3</v>
      </c>
      <c r="I67" s="31"/>
      <c r="J67" s="31"/>
      <c r="K67" s="31">
        <f t="shared" si="1"/>
        <v>32.3</v>
      </c>
      <c r="L67" s="31"/>
      <c r="M67" s="31" t="s">
        <v>212</v>
      </c>
      <c r="N67" s="46"/>
    </row>
    <row r="68" ht="36" spans="1:14">
      <c r="A68" s="21">
        <v>64</v>
      </c>
      <c r="B68" s="31" t="s">
        <v>122</v>
      </c>
      <c r="C68" s="31" t="s">
        <v>260</v>
      </c>
      <c r="D68" s="31" t="s">
        <v>183</v>
      </c>
      <c r="E68" s="31" t="s">
        <v>261</v>
      </c>
      <c r="F68" s="31" t="s">
        <v>249</v>
      </c>
      <c r="G68" s="31"/>
      <c r="H68" s="31">
        <v>23.1</v>
      </c>
      <c r="I68" s="31"/>
      <c r="J68" s="31"/>
      <c r="K68" s="31">
        <f t="shared" si="1"/>
        <v>23.1</v>
      </c>
      <c r="L68" s="31"/>
      <c r="M68" s="31" t="s">
        <v>212</v>
      </c>
      <c r="N68" s="46"/>
    </row>
    <row r="69" ht="24" spans="1:14">
      <c r="A69" s="21">
        <v>65</v>
      </c>
      <c r="B69" s="31" t="s">
        <v>122</v>
      </c>
      <c r="C69" s="31" t="s">
        <v>262</v>
      </c>
      <c r="D69" s="31" t="s">
        <v>118</v>
      </c>
      <c r="E69" s="31" t="s">
        <v>263</v>
      </c>
      <c r="F69" s="31" t="s">
        <v>249</v>
      </c>
      <c r="G69" s="31"/>
      <c r="H69" s="31">
        <v>16.3</v>
      </c>
      <c r="I69" s="31"/>
      <c r="J69" s="31"/>
      <c r="K69" s="31">
        <f t="shared" si="1"/>
        <v>16.3</v>
      </c>
      <c r="L69" s="31"/>
      <c r="M69" s="31" t="s">
        <v>212</v>
      </c>
      <c r="N69" s="46"/>
    </row>
    <row r="70" ht="24" spans="1:14">
      <c r="A70" s="21">
        <v>66</v>
      </c>
      <c r="B70" s="31" t="s">
        <v>122</v>
      </c>
      <c r="C70" s="31" t="s">
        <v>264</v>
      </c>
      <c r="D70" s="31" t="s">
        <v>235</v>
      </c>
      <c r="E70" s="31" t="s">
        <v>265</v>
      </c>
      <c r="F70" s="31" t="s">
        <v>233</v>
      </c>
      <c r="G70" s="31"/>
      <c r="H70" s="31">
        <v>28.2</v>
      </c>
      <c r="I70" s="31"/>
      <c r="J70" s="31"/>
      <c r="K70" s="31">
        <f t="shared" si="1"/>
        <v>28.2</v>
      </c>
      <c r="L70" s="31"/>
      <c r="M70" s="31" t="s">
        <v>212</v>
      </c>
      <c r="N70" s="46"/>
    </row>
    <row r="71" ht="36" spans="1:14">
      <c r="A71" s="21">
        <v>67</v>
      </c>
      <c r="B71" s="31" t="s">
        <v>122</v>
      </c>
      <c r="C71" s="31" t="s">
        <v>266</v>
      </c>
      <c r="D71" s="31" t="s">
        <v>183</v>
      </c>
      <c r="E71" s="31" t="s">
        <v>267</v>
      </c>
      <c r="F71" s="31" t="s">
        <v>236</v>
      </c>
      <c r="G71" s="31"/>
      <c r="H71" s="31">
        <v>9.9</v>
      </c>
      <c r="I71" s="31"/>
      <c r="J71" s="31"/>
      <c r="K71" s="31">
        <f t="shared" si="1"/>
        <v>9.9</v>
      </c>
      <c r="L71" s="31"/>
      <c r="M71" s="31" t="s">
        <v>212</v>
      </c>
      <c r="N71" s="46"/>
    </row>
    <row r="72" ht="24" spans="1:14">
      <c r="A72" s="21">
        <v>68</v>
      </c>
      <c r="B72" s="31" t="s">
        <v>107</v>
      </c>
      <c r="C72" s="31" t="s">
        <v>268</v>
      </c>
      <c r="D72" s="31" t="s">
        <v>20</v>
      </c>
      <c r="E72" s="31"/>
      <c r="F72" s="31" t="s">
        <v>269</v>
      </c>
      <c r="G72" s="31">
        <v>3</v>
      </c>
      <c r="H72" s="31">
        <v>2</v>
      </c>
      <c r="I72" s="31"/>
      <c r="J72" s="31"/>
      <c r="K72" s="31">
        <f t="shared" si="1"/>
        <v>5</v>
      </c>
      <c r="L72" s="31"/>
      <c r="M72" s="31" t="s">
        <v>212</v>
      </c>
      <c r="N72" s="46"/>
    </row>
    <row r="73" ht="36" spans="1:14">
      <c r="A73" s="21">
        <v>69</v>
      </c>
      <c r="B73" s="31" t="s">
        <v>68</v>
      </c>
      <c r="C73" s="31" t="s">
        <v>270</v>
      </c>
      <c r="D73" s="31" t="s">
        <v>221</v>
      </c>
      <c r="E73" s="31" t="s">
        <v>271</v>
      </c>
      <c r="F73" s="31" t="s">
        <v>272</v>
      </c>
      <c r="G73" s="31">
        <v>470</v>
      </c>
      <c r="H73" s="31">
        <v>25</v>
      </c>
      <c r="I73" s="31"/>
      <c r="J73" s="31"/>
      <c r="K73" s="31">
        <v>495</v>
      </c>
      <c r="L73" s="31"/>
      <c r="M73" s="31" t="s">
        <v>273</v>
      </c>
      <c r="N73" s="46"/>
    </row>
    <row r="74" ht="24" spans="1:14">
      <c r="A74" s="21">
        <v>70</v>
      </c>
      <c r="B74" s="31" t="s">
        <v>107</v>
      </c>
      <c r="C74" s="31" t="s">
        <v>274</v>
      </c>
      <c r="D74" s="31" t="s">
        <v>20</v>
      </c>
      <c r="E74" s="31"/>
      <c r="F74" s="31" t="s">
        <v>275</v>
      </c>
      <c r="G74" s="31">
        <v>3</v>
      </c>
      <c r="H74" s="31"/>
      <c r="I74" s="31"/>
      <c r="J74" s="31"/>
      <c r="K74" s="31">
        <v>3</v>
      </c>
      <c r="L74" s="31"/>
      <c r="M74" s="31" t="s">
        <v>273</v>
      </c>
      <c r="N74" s="46"/>
    </row>
    <row r="75" ht="144" spans="1:14">
      <c r="A75" s="21">
        <v>71</v>
      </c>
      <c r="B75" s="31" t="s">
        <v>68</v>
      </c>
      <c r="C75" s="49" t="s">
        <v>276</v>
      </c>
      <c r="D75" s="50" t="s">
        <v>90</v>
      </c>
      <c r="E75" s="50" t="s">
        <v>91</v>
      </c>
      <c r="F75" s="49" t="s">
        <v>277</v>
      </c>
      <c r="G75" s="46"/>
      <c r="H75" s="46">
        <v>253</v>
      </c>
      <c r="I75" s="46"/>
      <c r="J75" s="46"/>
      <c r="K75" s="46">
        <v>253</v>
      </c>
      <c r="L75" s="46"/>
      <c r="M75" s="49" t="s">
        <v>278</v>
      </c>
      <c r="N75" s="46"/>
    </row>
    <row r="76" ht="60" spans="1:14">
      <c r="A76" s="21">
        <v>72</v>
      </c>
      <c r="B76" s="31" t="s">
        <v>107</v>
      </c>
      <c r="C76" s="51" t="s">
        <v>279</v>
      </c>
      <c r="D76" s="50" t="s">
        <v>90</v>
      </c>
      <c r="E76" s="50" t="s">
        <v>91</v>
      </c>
      <c r="F76" s="49" t="s">
        <v>280</v>
      </c>
      <c r="G76" s="46">
        <v>3</v>
      </c>
      <c r="H76" s="46"/>
      <c r="I76" s="46"/>
      <c r="J76" s="46"/>
      <c r="K76" s="46">
        <v>3</v>
      </c>
      <c r="L76" s="46"/>
      <c r="M76" s="49" t="s">
        <v>278</v>
      </c>
      <c r="N76" s="46"/>
    </row>
    <row r="77" ht="72" spans="1:14">
      <c r="A77" s="21">
        <v>73</v>
      </c>
      <c r="B77" s="46" t="s">
        <v>68</v>
      </c>
      <c r="C77" s="49" t="s">
        <v>281</v>
      </c>
      <c r="D77" s="46" t="s">
        <v>75</v>
      </c>
      <c r="E77" s="46" t="s">
        <v>76</v>
      </c>
      <c r="F77" s="50" t="s">
        <v>282</v>
      </c>
      <c r="G77" s="46">
        <v>330</v>
      </c>
      <c r="H77" s="46"/>
      <c r="I77" s="46"/>
      <c r="J77" s="46"/>
      <c r="K77" s="46">
        <v>330</v>
      </c>
      <c r="L77" s="46"/>
      <c r="M77" s="50" t="s">
        <v>283</v>
      </c>
      <c r="N77" s="46"/>
    </row>
  </sheetData>
  <autoFilter ref="A4:N77">
    <extLst/>
  </autoFilter>
  <mergeCells count="11">
    <mergeCell ref="A1:N1"/>
    <mergeCell ref="G2:L2"/>
    <mergeCell ref="G3:K3"/>
    <mergeCell ref="A2:A4"/>
    <mergeCell ref="B2:B4"/>
    <mergeCell ref="C2:C4"/>
    <mergeCell ref="F2:F4"/>
    <mergeCell ref="L3:L4"/>
    <mergeCell ref="M2:M4"/>
    <mergeCell ref="N2:N4"/>
    <mergeCell ref="D2:E3"/>
  </mergeCells>
  <dataValidations count="1">
    <dataValidation type="list" allowBlank="1" showInputMessage="1" showErrorMessage="1" sqref="F74">
      <formula1>"项目管理费用于牛羊定点屠宰项目的软件资料。"</formula1>
    </dataValidation>
  </dataValidations>
  <pageMargins left="0.751388888888889" right="0.751388888888889" top="1" bottom="1" header="0.5" footer="0.5"/>
  <pageSetup paperSize="9" scale="89" fitToHeight="0" orientation="landscape" horizontalDpi="600"/>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41"/>
  <sheetViews>
    <sheetView workbookViewId="0">
      <selection activeCell="O3" sqref="O3"/>
    </sheetView>
  </sheetViews>
  <sheetFormatPr defaultColWidth="9" defaultRowHeight="13.5"/>
  <cols>
    <col min="1" max="1" width="4.25" customWidth="1"/>
    <col min="2" max="2" width="6.125" customWidth="1"/>
    <col min="3" max="3" width="36.125" customWidth="1"/>
    <col min="4" max="4" width="10" customWidth="1"/>
    <col min="5" max="5" width="8.75" customWidth="1"/>
    <col min="6" max="6" width="32.25" style="24" customWidth="1"/>
    <col min="7" max="7" width="6.625" customWidth="1"/>
    <col min="8" max="8" width="5" customWidth="1"/>
    <col min="9" max="9" width="7.375" customWidth="1"/>
    <col min="10" max="10" width="5" customWidth="1"/>
    <col min="11" max="11" width="6.625" customWidth="1"/>
    <col min="12" max="12" width="5" customWidth="1"/>
  </cols>
  <sheetData>
    <row r="1" ht="51" customHeight="1" spans="1:14">
      <c r="A1" s="18" t="s">
        <v>284</v>
      </c>
      <c r="B1" s="18"/>
      <c r="C1" s="18"/>
      <c r="D1" s="18"/>
      <c r="E1" s="18"/>
      <c r="F1" s="20"/>
      <c r="G1" s="18"/>
      <c r="H1" s="18"/>
      <c r="I1" s="18"/>
      <c r="J1" s="18"/>
      <c r="K1" s="18"/>
      <c r="L1" s="18"/>
      <c r="M1" s="18"/>
      <c r="N1" s="18"/>
    </row>
    <row r="2" spans="1:14">
      <c r="A2" s="3" t="s">
        <v>1</v>
      </c>
      <c r="B2" s="3" t="s">
        <v>2</v>
      </c>
      <c r="C2" s="4" t="s">
        <v>3</v>
      </c>
      <c r="D2" s="3" t="s">
        <v>4</v>
      </c>
      <c r="E2" s="3"/>
      <c r="F2" s="3" t="s">
        <v>5</v>
      </c>
      <c r="G2" s="5" t="s">
        <v>6</v>
      </c>
      <c r="H2" s="5"/>
      <c r="I2" s="5"/>
      <c r="J2" s="5"/>
      <c r="K2" s="5"/>
      <c r="L2" s="5"/>
      <c r="M2" s="3" t="s">
        <v>7</v>
      </c>
      <c r="N2" s="3" t="s">
        <v>8</v>
      </c>
    </row>
    <row r="3" spans="1:14">
      <c r="A3" s="5"/>
      <c r="B3" s="5"/>
      <c r="C3" s="4"/>
      <c r="D3" s="3"/>
      <c r="E3" s="3"/>
      <c r="F3" s="3"/>
      <c r="G3" s="6" t="s">
        <v>9</v>
      </c>
      <c r="H3" s="6"/>
      <c r="I3" s="6"/>
      <c r="J3" s="6"/>
      <c r="K3" s="6"/>
      <c r="L3" s="3" t="s">
        <v>10</v>
      </c>
      <c r="M3" s="5"/>
      <c r="N3" s="3"/>
    </row>
    <row r="4" spans="1:14">
      <c r="A4" s="5"/>
      <c r="B4" s="5"/>
      <c r="C4" s="4"/>
      <c r="D4" s="3" t="s">
        <v>11</v>
      </c>
      <c r="E4" s="3" t="s">
        <v>12</v>
      </c>
      <c r="F4" s="3"/>
      <c r="G4" s="6" t="s">
        <v>13</v>
      </c>
      <c r="H4" s="6" t="s">
        <v>14</v>
      </c>
      <c r="I4" s="6" t="s">
        <v>15</v>
      </c>
      <c r="J4" s="6" t="s">
        <v>16</v>
      </c>
      <c r="K4" s="6" t="s">
        <v>17</v>
      </c>
      <c r="L4" s="5"/>
      <c r="M4" s="5"/>
      <c r="N4" s="3"/>
    </row>
    <row r="5" ht="27" customHeight="1" spans="1:14">
      <c r="A5" s="21">
        <v>1</v>
      </c>
      <c r="B5" s="36" t="s">
        <v>68</v>
      </c>
      <c r="C5" s="36" t="s">
        <v>285</v>
      </c>
      <c r="D5" s="36" t="s">
        <v>161</v>
      </c>
      <c r="E5" s="36" t="s">
        <v>286</v>
      </c>
      <c r="F5" s="36" t="s">
        <v>287</v>
      </c>
      <c r="G5" s="21"/>
      <c r="H5" s="21"/>
      <c r="I5" s="36">
        <v>130.12</v>
      </c>
      <c r="J5" s="21"/>
      <c r="K5" s="21">
        <f>SUM(G5:J5)</f>
        <v>130.12</v>
      </c>
      <c r="L5" s="42"/>
      <c r="M5" s="36" t="s">
        <v>73</v>
      </c>
      <c r="N5" s="10"/>
    </row>
    <row r="6" ht="29" customHeight="1" spans="1:14">
      <c r="A6" s="21">
        <v>2</v>
      </c>
      <c r="B6" s="36" t="s">
        <v>68</v>
      </c>
      <c r="C6" s="36" t="s">
        <v>288</v>
      </c>
      <c r="D6" s="36" t="s">
        <v>161</v>
      </c>
      <c r="E6" s="36" t="s">
        <v>289</v>
      </c>
      <c r="F6" s="36" t="s">
        <v>290</v>
      </c>
      <c r="G6" s="37"/>
      <c r="H6" s="21"/>
      <c r="I6" s="36">
        <v>159.36</v>
      </c>
      <c r="J6" s="21"/>
      <c r="K6" s="21">
        <f>SUM(G6:J6)</f>
        <v>159.36</v>
      </c>
      <c r="L6" s="42"/>
      <c r="M6" s="36" t="s">
        <v>73</v>
      </c>
      <c r="N6" s="10"/>
    </row>
    <row r="7" ht="27" spans="1:14">
      <c r="A7" s="21">
        <v>3</v>
      </c>
      <c r="B7" s="36" t="s">
        <v>68</v>
      </c>
      <c r="C7" s="36" t="s">
        <v>291</v>
      </c>
      <c r="D7" s="36" t="s">
        <v>30</v>
      </c>
      <c r="E7" s="36" t="s">
        <v>292</v>
      </c>
      <c r="F7" s="36" t="s">
        <v>293</v>
      </c>
      <c r="G7" s="37"/>
      <c r="H7" s="21"/>
      <c r="I7" s="36">
        <v>94.81</v>
      </c>
      <c r="J7" s="21"/>
      <c r="K7" s="21">
        <f>SUM(G7:J7)</f>
        <v>94.81</v>
      </c>
      <c r="L7" s="42"/>
      <c r="M7" s="36" t="s">
        <v>73</v>
      </c>
      <c r="N7" s="10"/>
    </row>
    <row r="8" ht="30" customHeight="1" spans="1:14">
      <c r="A8" s="21">
        <v>4</v>
      </c>
      <c r="B8" s="36" t="s">
        <v>68</v>
      </c>
      <c r="C8" s="36" t="s">
        <v>294</v>
      </c>
      <c r="D8" s="36" t="s">
        <v>295</v>
      </c>
      <c r="E8" s="36" t="s">
        <v>296</v>
      </c>
      <c r="F8" s="36" t="s">
        <v>297</v>
      </c>
      <c r="G8" s="37"/>
      <c r="H8" s="21"/>
      <c r="I8" s="36">
        <f>61.38-0.67</f>
        <v>60.71</v>
      </c>
      <c r="J8" s="21"/>
      <c r="K8" s="21">
        <f>SUM(G8:J8)</f>
        <v>60.71</v>
      </c>
      <c r="L8" s="42"/>
      <c r="M8" s="36" t="s">
        <v>73</v>
      </c>
      <c r="N8" s="10"/>
    </row>
    <row r="9" ht="30" customHeight="1" spans="1:14">
      <c r="A9" s="21">
        <v>5</v>
      </c>
      <c r="B9" s="36" t="s">
        <v>116</v>
      </c>
      <c r="C9" s="36" t="s">
        <v>298</v>
      </c>
      <c r="D9" s="36" t="s">
        <v>90</v>
      </c>
      <c r="E9" s="36" t="s">
        <v>94</v>
      </c>
      <c r="F9" s="36" t="s">
        <v>299</v>
      </c>
      <c r="G9" s="37"/>
      <c r="H9" s="21"/>
      <c r="I9" s="36">
        <v>45</v>
      </c>
      <c r="J9" s="21"/>
      <c r="K9" s="21">
        <f t="shared" ref="K9:K23" si="0">SUM(G9:J9)</f>
        <v>45</v>
      </c>
      <c r="L9" s="42"/>
      <c r="M9" s="36" t="s">
        <v>73</v>
      </c>
      <c r="N9" s="10"/>
    </row>
    <row r="10" ht="30" customHeight="1" spans="1:14">
      <c r="A10" s="21">
        <v>6</v>
      </c>
      <c r="B10" s="36" t="s">
        <v>116</v>
      </c>
      <c r="C10" s="36" t="s">
        <v>300</v>
      </c>
      <c r="D10" s="36" t="s">
        <v>301</v>
      </c>
      <c r="E10" s="38" t="s">
        <v>111</v>
      </c>
      <c r="F10" s="36" t="s">
        <v>302</v>
      </c>
      <c r="G10" s="37"/>
      <c r="H10" s="21"/>
      <c r="I10" s="36">
        <v>45</v>
      </c>
      <c r="J10" s="21"/>
      <c r="K10" s="21">
        <f t="shared" si="0"/>
        <v>45</v>
      </c>
      <c r="L10" s="42"/>
      <c r="M10" s="36" t="s">
        <v>73</v>
      </c>
      <c r="N10" s="10"/>
    </row>
    <row r="11" ht="67.5" spans="1:14">
      <c r="A11" s="21">
        <v>7</v>
      </c>
      <c r="B11" s="36" t="s">
        <v>68</v>
      </c>
      <c r="C11" s="36" t="s">
        <v>303</v>
      </c>
      <c r="D11" s="36" t="s">
        <v>39</v>
      </c>
      <c r="E11" s="36" t="s">
        <v>184</v>
      </c>
      <c r="F11" s="36" t="s">
        <v>304</v>
      </c>
      <c r="G11" s="21"/>
      <c r="H11" s="21"/>
      <c r="I11" s="21">
        <v>45</v>
      </c>
      <c r="J11" s="21"/>
      <c r="K11" s="21">
        <f t="shared" si="0"/>
        <v>45</v>
      </c>
      <c r="L11" s="42"/>
      <c r="M11" s="36" t="s">
        <v>73</v>
      </c>
      <c r="N11" s="43"/>
    </row>
    <row r="12" ht="30" customHeight="1" spans="1:14">
      <c r="A12" s="21">
        <v>8</v>
      </c>
      <c r="B12" s="36" t="s">
        <v>116</v>
      </c>
      <c r="C12" s="36" t="s">
        <v>305</v>
      </c>
      <c r="D12" s="36" t="s">
        <v>82</v>
      </c>
      <c r="E12" s="36" t="s">
        <v>306</v>
      </c>
      <c r="F12" s="36" t="s">
        <v>307</v>
      </c>
      <c r="G12" s="37"/>
      <c r="H12" s="21"/>
      <c r="I12" s="36">
        <v>45</v>
      </c>
      <c r="J12" s="21"/>
      <c r="K12" s="21">
        <f t="shared" si="0"/>
        <v>45</v>
      </c>
      <c r="L12" s="42"/>
      <c r="M12" s="36" t="s">
        <v>73</v>
      </c>
      <c r="N12" s="10"/>
    </row>
    <row r="13" ht="30" customHeight="1" spans="1:14">
      <c r="A13" s="21">
        <v>9</v>
      </c>
      <c r="B13" s="36" t="s">
        <v>116</v>
      </c>
      <c r="C13" s="36" t="s">
        <v>308</v>
      </c>
      <c r="D13" s="36" t="s">
        <v>309</v>
      </c>
      <c r="E13" s="36" t="s">
        <v>310</v>
      </c>
      <c r="F13" s="36" t="s">
        <v>311</v>
      </c>
      <c r="G13" s="37"/>
      <c r="H13" s="21"/>
      <c r="I13" s="36">
        <v>10</v>
      </c>
      <c r="J13" s="21"/>
      <c r="K13" s="21">
        <f t="shared" si="0"/>
        <v>10</v>
      </c>
      <c r="L13" s="42"/>
      <c r="M13" s="36" t="s">
        <v>73</v>
      </c>
      <c r="N13" s="10"/>
    </row>
    <row r="14" ht="30" customHeight="1" spans="1:14">
      <c r="A14" s="21">
        <v>10</v>
      </c>
      <c r="B14" s="36" t="s">
        <v>116</v>
      </c>
      <c r="C14" s="36" t="s">
        <v>312</v>
      </c>
      <c r="D14" s="36" t="s">
        <v>221</v>
      </c>
      <c r="E14" s="36" t="s">
        <v>313</v>
      </c>
      <c r="F14" s="36" t="s">
        <v>314</v>
      </c>
      <c r="G14" s="37"/>
      <c r="H14" s="21"/>
      <c r="I14" s="36">
        <v>10</v>
      </c>
      <c r="J14" s="21"/>
      <c r="K14" s="21">
        <f t="shared" si="0"/>
        <v>10</v>
      </c>
      <c r="L14" s="42"/>
      <c r="M14" s="36" t="s">
        <v>73</v>
      </c>
      <c r="N14" s="10"/>
    </row>
    <row r="15" ht="30" customHeight="1" spans="1:14">
      <c r="A15" s="21">
        <v>11</v>
      </c>
      <c r="B15" s="36" t="s">
        <v>116</v>
      </c>
      <c r="C15" s="36" t="s">
        <v>315</v>
      </c>
      <c r="D15" s="36" t="s">
        <v>316</v>
      </c>
      <c r="E15" s="36" t="s">
        <v>317</v>
      </c>
      <c r="F15" s="36" t="s">
        <v>318</v>
      </c>
      <c r="G15" s="37"/>
      <c r="H15" s="21"/>
      <c r="I15" s="36">
        <v>15</v>
      </c>
      <c r="J15" s="21"/>
      <c r="K15" s="21">
        <f t="shared" si="0"/>
        <v>15</v>
      </c>
      <c r="L15" s="42"/>
      <c r="M15" s="36" t="s">
        <v>73</v>
      </c>
      <c r="N15" s="10"/>
    </row>
    <row r="16" ht="30" customHeight="1" spans="1:14">
      <c r="A16" s="21">
        <v>12</v>
      </c>
      <c r="B16" s="36" t="s">
        <v>116</v>
      </c>
      <c r="C16" s="36" t="s">
        <v>319</v>
      </c>
      <c r="D16" s="36" t="s">
        <v>214</v>
      </c>
      <c r="E16" s="36" t="s">
        <v>320</v>
      </c>
      <c r="F16" s="36" t="s">
        <v>311</v>
      </c>
      <c r="G16" s="37"/>
      <c r="H16" s="21"/>
      <c r="I16" s="36">
        <v>10</v>
      </c>
      <c r="J16" s="21"/>
      <c r="K16" s="21">
        <f t="shared" si="0"/>
        <v>10</v>
      </c>
      <c r="L16" s="42"/>
      <c r="M16" s="36" t="s">
        <v>73</v>
      </c>
      <c r="N16" s="10"/>
    </row>
    <row r="17" ht="30" customHeight="1" spans="1:14">
      <c r="A17" s="21">
        <v>13</v>
      </c>
      <c r="B17" s="36" t="s">
        <v>116</v>
      </c>
      <c r="C17" s="36" t="s">
        <v>321</v>
      </c>
      <c r="D17" s="36" t="s">
        <v>43</v>
      </c>
      <c r="E17" s="36" t="s">
        <v>50</v>
      </c>
      <c r="F17" s="36" t="s">
        <v>322</v>
      </c>
      <c r="G17" s="37"/>
      <c r="H17" s="21"/>
      <c r="I17" s="36">
        <v>15</v>
      </c>
      <c r="J17" s="21"/>
      <c r="K17" s="21">
        <f t="shared" si="0"/>
        <v>15</v>
      </c>
      <c r="L17" s="42"/>
      <c r="M17" s="36" t="s">
        <v>73</v>
      </c>
      <c r="N17" s="10"/>
    </row>
    <row r="18" ht="30" customHeight="1" spans="1:14">
      <c r="A18" s="21">
        <v>14</v>
      </c>
      <c r="B18" s="36" t="s">
        <v>116</v>
      </c>
      <c r="C18" s="36" t="s">
        <v>323</v>
      </c>
      <c r="D18" s="36" t="s">
        <v>235</v>
      </c>
      <c r="E18" s="36" t="s">
        <v>324</v>
      </c>
      <c r="F18" s="36" t="s">
        <v>325</v>
      </c>
      <c r="G18" s="37"/>
      <c r="H18" s="21"/>
      <c r="I18" s="36">
        <v>15</v>
      </c>
      <c r="J18" s="21"/>
      <c r="K18" s="21">
        <f t="shared" si="0"/>
        <v>15</v>
      </c>
      <c r="L18" s="42"/>
      <c r="M18" s="36" t="s">
        <v>73</v>
      </c>
      <c r="N18" s="10"/>
    </row>
    <row r="19" ht="30" customHeight="1" spans="1:14">
      <c r="A19" s="21">
        <v>15</v>
      </c>
      <c r="B19" s="36" t="s">
        <v>116</v>
      </c>
      <c r="C19" s="36" t="s">
        <v>326</v>
      </c>
      <c r="D19" s="36" t="s">
        <v>327</v>
      </c>
      <c r="E19" s="36" t="s">
        <v>328</v>
      </c>
      <c r="F19" s="36" t="s">
        <v>311</v>
      </c>
      <c r="G19" s="37"/>
      <c r="H19" s="21"/>
      <c r="I19" s="36">
        <v>10</v>
      </c>
      <c r="J19" s="21"/>
      <c r="K19" s="21">
        <f t="shared" si="0"/>
        <v>10</v>
      </c>
      <c r="L19" s="42"/>
      <c r="M19" s="36" t="s">
        <v>73</v>
      </c>
      <c r="N19" s="10"/>
    </row>
    <row r="20" ht="30" customHeight="1" spans="1:14">
      <c r="A20" s="21">
        <v>16</v>
      </c>
      <c r="B20" s="36" t="s">
        <v>116</v>
      </c>
      <c r="C20" s="36" t="s">
        <v>329</v>
      </c>
      <c r="D20" s="36" t="s">
        <v>330</v>
      </c>
      <c r="E20" s="36" t="s">
        <v>190</v>
      </c>
      <c r="F20" s="36" t="s">
        <v>331</v>
      </c>
      <c r="G20" s="37"/>
      <c r="H20" s="21"/>
      <c r="I20" s="36">
        <v>10</v>
      </c>
      <c r="J20" s="21"/>
      <c r="K20" s="21">
        <f t="shared" si="0"/>
        <v>10</v>
      </c>
      <c r="L20" s="42"/>
      <c r="M20" s="36" t="s">
        <v>73</v>
      </c>
      <c r="N20" s="10"/>
    </row>
    <row r="21" ht="30" customHeight="1" spans="1:14">
      <c r="A21" s="21">
        <v>17</v>
      </c>
      <c r="B21" s="36" t="s">
        <v>116</v>
      </c>
      <c r="C21" s="36" t="s">
        <v>332</v>
      </c>
      <c r="D21" s="36" t="s">
        <v>75</v>
      </c>
      <c r="E21" s="36" t="s">
        <v>333</v>
      </c>
      <c r="F21" s="36" t="s">
        <v>311</v>
      </c>
      <c r="G21" s="37"/>
      <c r="H21" s="21"/>
      <c r="I21" s="36">
        <v>10</v>
      </c>
      <c r="J21" s="21"/>
      <c r="K21" s="21">
        <f t="shared" si="0"/>
        <v>10</v>
      </c>
      <c r="L21" s="42"/>
      <c r="M21" s="36" t="s">
        <v>73</v>
      </c>
      <c r="N21" s="10"/>
    </row>
    <row r="22" ht="30" customHeight="1" spans="1:14">
      <c r="A22" s="21">
        <v>18</v>
      </c>
      <c r="B22" s="36" t="s">
        <v>116</v>
      </c>
      <c r="C22" s="36" t="s">
        <v>334</v>
      </c>
      <c r="D22" s="36" t="s">
        <v>118</v>
      </c>
      <c r="E22" s="36" t="s">
        <v>119</v>
      </c>
      <c r="F22" s="36" t="s">
        <v>311</v>
      </c>
      <c r="G22" s="37"/>
      <c r="H22" s="21"/>
      <c r="I22" s="36">
        <v>15</v>
      </c>
      <c r="J22" s="21"/>
      <c r="K22" s="21">
        <f t="shared" si="0"/>
        <v>15</v>
      </c>
      <c r="L22" s="42"/>
      <c r="M22" s="36" t="s">
        <v>73</v>
      </c>
      <c r="N22" s="10"/>
    </row>
    <row r="23" ht="30" customHeight="1" spans="1:15">
      <c r="A23" s="21">
        <v>19</v>
      </c>
      <c r="B23" s="36" t="s">
        <v>107</v>
      </c>
      <c r="C23" s="36" t="s">
        <v>335</v>
      </c>
      <c r="D23" s="36" t="s">
        <v>20</v>
      </c>
      <c r="E23" s="36"/>
      <c r="F23" s="36" t="s">
        <v>336</v>
      </c>
      <c r="G23" s="37"/>
      <c r="H23" s="21"/>
      <c r="I23" s="21">
        <v>150</v>
      </c>
      <c r="J23" s="21"/>
      <c r="K23" s="21">
        <f t="shared" si="0"/>
        <v>150</v>
      </c>
      <c r="L23" s="42"/>
      <c r="M23" s="36" t="s">
        <v>73</v>
      </c>
      <c r="N23" s="10"/>
      <c r="O23" s="24"/>
    </row>
    <row r="24" ht="30" customHeight="1" spans="1:15">
      <c r="A24" s="21">
        <v>20</v>
      </c>
      <c r="B24" s="36" t="s">
        <v>68</v>
      </c>
      <c r="C24" s="36" t="s">
        <v>337</v>
      </c>
      <c r="D24" s="36" t="s">
        <v>90</v>
      </c>
      <c r="E24" s="36" t="s">
        <v>338</v>
      </c>
      <c r="F24" s="36" t="s">
        <v>339</v>
      </c>
      <c r="G24" s="36"/>
      <c r="H24" s="36"/>
      <c r="I24" s="36">
        <v>100</v>
      </c>
      <c r="J24" s="36"/>
      <c r="K24" s="36">
        <v>100</v>
      </c>
      <c r="L24" s="36"/>
      <c r="M24" s="36" t="s">
        <v>141</v>
      </c>
      <c r="N24" s="10"/>
      <c r="O24" s="24"/>
    </row>
    <row r="25" ht="30" customHeight="1" spans="1:15">
      <c r="A25" s="21">
        <v>21</v>
      </c>
      <c r="B25" s="36" t="s">
        <v>68</v>
      </c>
      <c r="C25" s="36" t="s">
        <v>340</v>
      </c>
      <c r="D25" s="36" t="s">
        <v>316</v>
      </c>
      <c r="E25" s="36" t="s">
        <v>341</v>
      </c>
      <c r="F25" s="36" t="s">
        <v>342</v>
      </c>
      <c r="G25" s="36"/>
      <c r="H25" s="36"/>
      <c r="I25" s="36">
        <v>300</v>
      </c>
      <c r="J25" s="36"/>
      <c r="K25" s="36">
        <v>300</v>
      </c>
      <c r="L25" s="36"/>
      <c r="M25" s="36" t="s">
        <v>141</v>
      </c>
      <c r="N25" s="10"/>
      <c r="O25" s="24"/>
    </row>
    <row r="26" ht="81" customHeight="1" spans="1:14">
      <c r="A26" s="21">
        <v>22</v>
      </c>
      <c r="B26" s="36" t="s">
        <v>68</v>
      </c>
      <c r="C26" s="36" t="s">
        <v>133</v>
      </c>
      <c r="D26" s="36" t="s">
        <v>90</v>
      </c>
      <c r="E26" s="36" t="s">
        <v>134</v>
      </c>
      <c r="F26" s="36" t="s">
        <v>343</v>
      </c>
      <c r="G26" s="36"/>
      <c r="H26" s="36"/>
      <c r="I26" s="36">
        <v>400</v>
      </c>
      <c r="J26" s="36"/>
      <c r="K26" s="36">
        <v>400</v>
      </c>
      <c r="L26" s="36"/>
      <c r="M26" s="36" t="s">
        <v>113</v>
      </c>
      <c r="N26" s="10"/>
    </row>
    <row r="27" ht="40.5" spans="1:14">
      <c r="A27" s="21">
        <v>23</v>
      </c>
      <c r="B27" s="36" t="s">
        <v>122</v>
      </c>
      <c r="C27" s="36" t="s">
        <v>344</v>
      </c>
      <c r="D27" s="36" t="s">
        <v>82</v>
      </c>
      <c r="E27" s="36" t="s">
        <v>345</v>
      </c>
      <c r="F27" s="36" t="s">
        <v>346</v>
      </c>
      <c r="G27" s="36"/>
      <c r="H27" s="36"/>
      <c r="I27" s="36">
        <v>30.5</v>
      </c>
      <c r="J27" s="36"/>
      <c r="K27" s="36">
        <v>30.5</v>
      </c>
      <c r="L27" s="36"/>
      <c r="M27" s="36" t="s">
        <v>181</v>
      </c>
      <c r="N27" s="10"/>
    </row>
    <row r="28" ht="40.5" spans="1:14">
      <c r="A28" s="21">
        <v>24</v>
      </c>
      <c r="B28" s="36" t="s">
        <v>122</v>
      </c>
      <c r="C28" s="36" t="s">
        <v>347</v>
      </c>
      <c r="D28" s="36" t="s">
        <v>82</v>
      </c>
      <c r="E28" s="36" t="s">
        <v>348</v>
      </c>
      <c r="F28" s="36" t="s">
        <v>349</v>
      </c>
      <c r="G28" s="36"/>
      <c r="H28" s="36"/>
      <c r="I28" s="36">
        <v>105</v>
      </c>
      <c r="J28" s="36"/>
      <c r="K28" s="36">
        <v>105</v>
      </c>
      <c r="L28" s="36"/>
      <c r="M28" s="36" t="s">
        <v>181</v>
      </c>
      <c r="N28" s="10"/>
    </row>
    <row r="29" ht="40.5" spans="1:14">
      <c r="A29" s="21">
        <v>25</v>
      </c>
      <c r="B29" s="36" t="s">
        <v>122</v>
      </c>
      <c r="C29" s="36" t="s">
        <v>350</v>
      </c>
      <c r="D29" s="36" t="s">
        <v>351</v>
      </c>
      <c r="E29" s="36" t="s">
        <v>292</v>
      </c>
      <c r="F29" s="36" t="s">
        <v>352</v>
      </c>
      <c r="G29" s="36"/>
      <c r="H29" s="36"/>
      <c r="I29" s="36">
        <v>168.5</v>
      </c>
      <c r="J29" s="36"/>
      <c r="K29" s="36">
        <v>168.5</v>
      </c>
      <c r="L29" s="36"/>
      <c r="M29" s="36" t="s">
        <v>181</v>
      </c>
      <c r="N29" s="10"/>
    </row>
    <row r="30" ht="54" spans="1:14">
      <c r="A30" s="21">
        <v>26</v>
      </c>
      <c r="B30" s="36" t="s">
        <v>122</v>
      </c>
      <c r="C30" s="36" t="s">
        <v>353</v>
      </c>
      <c r="D30" s="36" t="s">
        <v>75</v>
      </c>
      <c r="E30" s="36" t="s">
        <v>354</v>
      </c>
      <c r="F30" s="36" t="s">
        <v>355</v>
      </c>
      <c r="G30" s="36"/>
      <c r="H30" s="36"/>
      <c r="I30" s="36">
        <v>23</v>
      </c>
      <c r="J30" s="36"/>
      <c r="K30" s="36">
        <v>23</v>
      </c>
      <c r="L30" s="36"/>
      <c r="M30" s="36" t="s">
        <v>181</v>
      </c>
      <c r="N30" s="10"/>
    </row>
    <row r="31" ht="40.5" spans="1:14">
      <c r="A31" s="21">
        <v>27</v>
      </c>
      <c r="B31" s="36" t="s">
        <v>122</v>
      </c>
      <c r="C31" s="36" t="s">
        <v>356</v>
      </c>
      <c r="D31" s="36" t="s">
        <v>75</v>
      </c>
      <c r="E31" s="36" t="s">
        <v>357</v>
      </c>
      <c r="F31" s="36" t="s">
        <v>358</v>
      </c>
      <c r="G31" s="36"/>
      <c r="H31" s="36"/>
      <c r="I31" s="36">
        <v>78</v>
      </c>
      <c r="J31" s="36"/>
      <c r="K31" s="36">
        <v>78</v>
      </c>
      <c r="L31" s="36"/>
      <c r="M31" s="36" t="s">
        <v>181</v>
      </c>
      <c r="N31" s="10"/>
    </row>
    <row r="32" ht="40.5" spans="1:14">
      <c r="A32" s="21">
        <v>28</v>
      </c>
      <c r="B32" s="36" t="s">
        <v>122</v>
      </c>
      <c r="C32" s="36" t="s">
        <v>359</v>
      </c>
      <c r="D32" s="36" t="s">
        <v>360</v>
      </c>
      <c r="E32" s="36" t="s">
        <v>361</v>
      </c>
      <c r="F32" s="36" t="s">
        <v>362</v>
      </c>
      <c r="G32" s="36"/>
      <c r="H32" s="36"/>
      <c r="I32" s="36">
        <v>90</v>
      </c>
      <c r="J32" s="36"/>
      <c r="K32" s="36">
        <v>90</v>
      </c>
      <c r="L32" s="36"/>
      <c r="M32" s="36" t="s">
        <v>181</v>
      </c>
      <c r="N32" s="10"/>
    </row>
    <row r="33" ht="40.5" spans="1:14">
      <c r="A33" s="21">
        <v>29</v>
      </c>
      <c r="B33" s="36" t="s">
        <v>363</v>
      </c>
      <c r="C33" s="36" t="s">
        <v>364</v>
      </c>
      <c r="D33" s="36" t="s">
        <v>20</v>
      </c>
      <c r="E33" s="36"/>
      <c r="F33" s="36" t="s">
        <v>365</v>
      </c>
      <c r="G33" s="36"/>
      <c r="H33" s="36"/>
      <c r="I33" s="36">
        <v>300</v>
      </c>
      <c r="J33" s="36"/>
      <c r="K33" s="36">
        <v>300</v>
      </c>
      <c r="L33" s="36"/>
      <c r="M33" s="36" t="s">
        <v>181</v>
      </c>
      <c r="N33" s="10"/>
    </row>
    <row r="34" ht="27" spans="1:14">
      <c r="A34" s="21">
        <v>30</v>
      </c>
      <c r="B34" s="36" t="s">
        <v>68</v>
      </c>
      <c r="C34" s="36" t="s">
        <v>366</v>
      </c>
      <c r="D34" s="36" t="s">
        <v>143</v>
      </c>
      <c r="E34" s="36" t="s">
        <v>367</v>
      </c>
      <c r="F34" s="36" t="s">
        <v>368</v>
      </c>
      <c r="G34" s="36"/>
      <c r="H34" s="36"/>
      <c r="I34" s="36">
        <v>134.87</v>
      </c>
      <c r="J34" s="36"/>
      <c r="K34" s="36">
        <v>134.87</v>
      </c>
      <c r="L34" s="36"/>
      <c r="M34" s="36" t="s">
        <v>369</v>
      </c>
      <c r="N34" s="10"/>
    </row>
    <row r="35" ht="27" spans="1:14">
      <c r="A35" s="21">
        <v>31</v>
      </c>
      <c r="B35" s="36" t="s">
        <v>23</v>
      </c>
      <c r="C35" s="36" t="s">
        <v>370</v>
      </c>
      <c r="D35" s="36" t="s">
        <v>143</v>
      </c>
      <c r="E35" s="36" t="s">
        <v>158</v>
      </c>
      <c r="F35" s="36" t="s">
        <v>371</v>
      </c>
      <c r="G35" s="36"/>
      <c r="H35" s="36"/>
      <c r="I35" s="36">
        <v>421.6</v>
      </c>
      <c r="J35" s="36"/>
      <c r="K35" s="36">
        <v>421.6</v>
      </c>
      <c r="L35" s="36"/>
      <c r="M35" s="36" t="s">
        <v>369</v>
      </c>
      <c r="N35" s="10"/>
    </row>
    <row r="36" ht="40.5" spans="1:14">
      <c r="A36" s="21">
        <v>32</v>
      </c>
      <c r="B36" s="36" t="s">
        <v>68</v>
      </c>
      <c r="C36" s="36" t="s">
        <v>372</v>
      </c>
      <c r="D36" s="36" t="s">
        <v>143</v>
      </c>
      <c r="E36" s="36" t="s">
        <v>373</v>
      </c>
      <c r="F36" s="36" t="s">
        <v>374</v>
      </c>
      <c r="G36" s="36"/>
      <c r="H36" s="36"/>
      <c r="I36" s="36">
        <v>205.53</v>
      </c>
      <c r="J36" s="36"/>
      <c r="K36" s="36">
        <v>205.53</v>
      </c>
      <c r="L36" s="36"/>
      <c r="M36" s="36" t="s">
        <v>369</v>
      </c>
      <c r="N36" s="10"/>
    </row>
    <row r="37" ht="94.5" spans="1:14">
      <c r="A37" s="21">
        <v>33</v>
      </c>
      <c r="B37" s="36" t="s">
        <v>375</v>
      </c>
      <c r="C37" s="36" t="s">
        <v>376</v>
      </c>
      <c r="D37" s="36" t="s">
        <v>118</v>
      </c>
      <c r="E37" s="36" t="s">
        <v>377</v>
      </c>
      <c r="F37" s="36" t="s">
        <v>378</v>
      </c>
      <c r="G37" s="36"/>
      <c r="H37" s="36"/>
      <c r="I37" s="36">
        <v>300</v>
      </c>
      <c r="J37" s="36"/>
      <c r="K37" s="36">
        <v>300</v>
      </c>
      <c r="L37" s="36"/>
      <c r="M37" s="36" t="s">
        <v>379</v>
      </c>
      <c r="N37" s="10"/>
    </row>
    <row r="38" ht="27" spans="1:14">
      <c r="A38" s="21">
        <v>34</v>
      </c>
      <c r="B38" s="36" t="s">
        <v>380</v>
      </c>
      <c r="C38" s="36" t="s">
        <v>381</v>
      </c>
      <c r="D38" s="36" t="s">
        <v>20</v>
      </c>
      <c r="E38" s="36"/>
      <c r="F38" s="36" t="s">
        <v>382</v>
      </c>
      <c r="G38" s="36"/>
      <c r="H38" s="36"/>
      <c r="I38" s="36">
        <v>20</v>
      </c>
      <c r="J38" s="36"/>
      <c r="K38" s="36">
        <v>20</v>
      </c>
      <c r="L38" s="36"/>
      <c r="M38" s="36" t="s">
        <v>379</v>
      </c>
      <c r="N38" s="10"/>
    </row>
    <row r="39" ht="94.5" spans="1:14">
      <c r="A39" s="21">
        <v>35</v>
      </c>
      <c r="B39" s="36" t="s">
        <v>68</v>
      </c>
      <c r="C39" s="39" t="s">
        <v>383</v>
      </c>
      <c r="D39" s="36" t="s">
        <v>20</v>
      </c>
      <c r="E39" s="40"/>
      <c r="F39" s="39" t="s">
        <v>384</v>
      </c>
      <c r="G39" s="39"/>
      <c r="H39" s="39"/>
      <c r="I39" s="44">
        <v>120</v>
      </c>
      <c r="J39" s="39"/>
      <c r="K39" s="44">
        <v>120</v>
      </c>
      <c r="L39" s="40"/>
      <c r="M39" s="39" t="s">
        <v>273</v>
      </c>
      <c r="N39" s="10"/>
    </row>
    <row r="40" ht="54" spans="1:14">
      <c r="A40" s="21">
        <v>36</v>
      </c>
      <c r="B40" s="36" t="s">
        <v>68</v>
      </c>
      <c r="C40" s="41" t="s">
        <v>385</v>
      </c>
      <c r="D40" s="36" t="s">
        <v>20</v>
      </c>
      <c r="E40" s="40"/>
      <c r="F40" s="39" t="s">
        <v>386</v>
      </c>
      <c r="G40" s="39"/>
      <c r="H40" s="39"/>
      <c r="I40" s="44">
        <v>280</v>
      </c>
      <c r="J40" s="39"/>
      <c r="K40" s="44">
        <v>280</v>
      </c>
      <c r="L40" s="40"/>
      <c r="M40" s="39" t="s">
        <v>273</v>
      </c>
      <c r="N40" s="10"/>
    </row>
    <row r="41" ht="40.5" spans="1:14">
      <c r="A41" s="21">
        <v>37</v>
      </c>
      <c r="B41" s="36" t="s">
        <v>68</v>
      </c>
      <c r="C41" s="41" t="s">
        <v>387</v>
      </c>
      <c r="D41" s="39" t="s">
        <v>150</v>
      </c>
      <c r="E41" s="40" t="s">
        <v>271</v>
      </c>
      <c r="F41" s="39" t="s">
        <v>272</v>
      </c>
      <c r="G41" s="39"/>
      <c r="H41" s="39"/>
      <c r="I41" s="39">
        <v>500</v>
      </c>
      <c r="J41" s="39"/>
      <c r="K41" s="39">
        <v>500</v>
      </c>
      <c r="L41" s="40"/>
      <c r="M41" s="39" t="s">
        <v>273</v>
      </c>
      <c r="N41" s="10"/>
    </row>
  </sheetData>
  <autoFilter ref="A1:N41">
    <extLst/>
  </autoFilter>
  <mergeCells count="11">
    <mergeCell ref="A1:N1"/>
    <mergeCell ref="G2:L2"/>
    <mergeCell ref="G3:K3"/>
    <mergeCell ref="A2:A4"/>
    <mergeCell ref="B2:B4"/>
    <mergeCell ref="C2:C4"/>
    <mergeCell ref="F2:F4"/>
    <mergeCell ref="L3:L4"/>
    <mergeCell ref="M2:M4"/>
    <mergeCell ref="N2:N4"/>
    <mergeCell ref="D2:E3"/>
  </mergeCells>
  <pageMargins left="0.751388888888889" right="0.751388888888889" top="1" bottom="1" header="0.5" footer="0.5"/>
  <pageSetup paperSize="9" scale="87" fitToHeight="0" orientation="landscape" horizontalDpi="600"/>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9"/>
  <sheetViews>
    <sheetView topLeftCell="A25" workbookViewId="0">
      <selection activeCell="N15" sqref="N15"/>
    </sheetView>
  </sheetViews>
  <sheetFormatPr defaultColWidth="9" defaultRowHeight="13.5"/>
  <cols>
    <col min="1" max="1" width="4.25" customWidth="1"/>
    <col min="2" max="2" width="6.125" customWidth="1"/>
    <col min="3" max="3" width="30.5" customWidth="1"/>
    <col min="4" max="4" width="8" customWidth="1"/>
    <col min="5" max="5" width="9.375" customWidth="1"/>
    <col min="6" max="6" width="37.625" style="24" customWidth="1"/>
    <col min="7" max="7" width="4" customWidth="1"/>
    <col min="8" max="8" width="4.5" customWidth="1"/>
    <col min="9" max="9" width="5" customWidth="1"/>
    <col min="10" max="10" width="6.625" customWidth="1"/>
    <col min="11" max="11" width="6.25" customWidth="1"/>
    <col min="12" max="12" width="5" customWidth="1"/>
    <col min="13" max="13" width="8.375" customWidth="1"/>
    <col min="14" max="14" width="6.75" customWidth="1"/>
  </cols>
  <sheetData>
    <row r="1" ht="51" customHeight="1" spans="1:14">
      <c r="A1" s="18" t="s">
        <v>388</v>
      </c>
      <c r="B1" s="18"/>
      <c r="C1" s="18"/>
      <c r="D1" s="18"/>
      <c r="E1" s="18"/>
      <c r="F1" s="20"/>
      <c r="G1" s="18"/>
      <c r="H1" s="18"/>
      <c r="I1" s="18"/>
      <c r="J1" s="18"/>
      <c r="K1" s="18"/>
      <c r="L1" s="18"/>
      <c r="M1" s="18"/>
      <c r="N1" s="18"/>
    </row>
    <row r="2" spans="1:14">
      <c r="A2" s="3" t="s">
        <v>1</v>
      </c>
      <c r="B2" s="3" t="s">
        <v>2</v>
      </c>
      <c r="C2" s="4" t="s">
        <v>3</v>
      </c>
      <c r="D2" s="3" t="s">
        <v>4</v>
      </c>
      <c r="E2" s="3"/>
      <c r="F2" s="3" t="s">
        <v>5</v>
      </c>
      <c r="G2" s="5" t="s">
        <v>6</v>
      </c>
      <c r="H2" s="5"/>
      <c r="I2" s="5"/>
      <c r="J2" s="5"/>
      <c r="K2" s="5"/>
      <c r="L2" s="5"/>
      <c r="M2" s="3" t="s">
        <v>7</v>
      </c>
      <c r="N2" s="3" t="s">
        <v>8</v>
      </c>
    </row>
    <row r="3" spans="1:14">
      <c r="A3" s="5"/>
      <c r="B3" s="5"/>
      <c r="C3" s="4"/>
      <c r="D3" s="3"/>
      <c r="E3" s="3"/>
      <c r="F3" s="3"/>
      <c r="G3" s="6" t="s">
        <v>9</v>
      </c>
      <c r="H3" s="6"/>
      <c r="I3" s="6"/>
      <c r="J3" s="6"/>
      <c r="K3" s="6"/>
      <c r="L3" s="3" t="s">
        <v>10</v>
      </c>
      <c r="M3" s="5"/>
      <c r="N3" s="3"/>
    </row>
    <row r="4" spans="1:14">
      <c r="A4" s="5"/>
      <c r="B4" s="5"/>
      <c r="C4" s="4"/>
      <c r="D4" s="3" t="s">
        <v>11</v>
      </c>
      <c r="E4" s="3" t="s">
        <v>12</v>
      </c>
      <c r="F4" s="3"/>
      <c r="G4" s="6" t="s">
        <v>13</v>
      </c>
      <c r="H4" s="6" t="s">
        <v>14</v>
      </c>
      <c r="I4" s="6" t="s">
        <v>15</v>
      </c>
      <c r="J4" s="6" t="s">
        <v>16</v>
      </c>
      <c r="K4" s="6" t="s">
        <v>17</v>
      </c>
      <c r="L4" s="5"/>
      <c r="M4" s="5"/>
      <c r="N4" s="3"/>
    </row>
    <row r="5" ht="36" spans="1:14">
      <c r="A5" s="21">
        <v>1</v>
      </c>
      <c r="B5" s="33" t="s">
        <v>68</v>
      </c>
      <c r="C5" s="33" t="s">
        <v>389</v>
      </c>
      <c r="D5" s="33" t="s">
        <v>82</v>
      </c>
      <c r="E5" s="33" t="s">
        <v>390</v>
      </c>
      <c r="F5" s="33" t="s">
        <v>391</v>
      </c>
      <c r="G5" s="33"/>
      <c r="H5" s="33"/>
      <c r="I5" s="33"/>
      <c r="J5" s="33">
        <v>105</v>
      </c>
      <c r="K5" s="33">
        <f t="shared" ref="K5:K16" si="0">J5</f>
        <v>105</v>
      </c>
      <c r="L5" s="33"/>
      <c r="M5" s="33" t="s">
        <v>73</v>
      </c>
      <c r="N5" s="35"/>
    </row>
    <row r="6" ht="30" customHeight="1" spans="1:14">
      <c r="A6" s="21">
        <v>2</v>
      </c>
      <c r="B6" s="33" t="s">
        <v>68</v>
      </c>
      <c r="C6" s="33" t="s">
        <v>392</v>
      </c>
      <c r="D6" s="33" t="s">
        <v>82</v>
      </c>
      <c r="E6" s="33" t="s">
        <v>390</v>
      </c>
      <c r="F6" s="33" t="s">
        <v>393</v>
      </c>
      <c r="G6" s="33"/>
      <c r="H6" s="33"/>
      <c r="I6" s="33"/>
      <c r="J6" s="33">
        <v>24</v>
      </c>
      <c r="K6" s="33">
        <f t="shared" si="0"/>
        <v>24</v>
      </c>
      <c r="L6" s="33"/>
      <c r="M6" s="33" t="s">
        <v>73</v>
      </c>
      <c r="N6" s="35"/>
    </row>
    <row r="7" ht="36" spans="1:14">
      <c r="A7" s="21">
        <v>3</v>
      </c>
      <c r="B7" s="33" t="s">
        <v>68</v>
      </c>
      <c r="C7" s="33" t="s">
        <v>394</v>
      </c>
      <c r="D7" s="33" t="s">
        <v>221</v>
      </c>
      <c r="E7" s="33" t="s">
        <v>395</v>
      </c>
      <c r="F7" s="33" t="s">
        <v>396</v>
      </c>
      <c r="G7" s="33"/>
      <c r="H7" s="33"/>
      <c r="I7" s="33"/>
      <c r="J7" s="33">
        <v>59.93</v>
      </c>
      <c r="K7" s="33">
        <f t="shared" si="0"/>
        <v>59.93</v>
      </c>
      <c r="L7" s="33"/>
      <c r="M7" s="33" t="s">
        <v>73</v>
      </c>
      <c r="N7" s="35"/>
    </row>
    <row r="8" ht="36" spans="1:14">
      <c r="A8" s="21">
        <v>4</v>
      </c>
      <c r="B8" s="33" t="s">
        <v>68</v>
      </c>
      <c r="C8" s="33" t="s">
        <v>104</v>
      </c>
      <c r="D8" s="33" t="s">
        <v>39</v>
      </c>
      <c r="E8" s="33" t="s">
        <v>105</v>
      </c>
      <c r="F8" s="33" t="s">
        <v>397</v>
      </c>
      <c r="G8" s="33"/>
      <c r="H8" s="33"/>
      <c r="I8" s="33"/>
      <c r="J8" s="33">
        <v>111.07</v>
      </c>
      <c r="K8" s="33">
        <f t="shared" si="0"/>
        <v>111.07</v>
      </c>
      <c r="L8" s="33"/>
      <c r="M8" s="33" t="s">
        <v>73</v>
      </c>
      <c r="N8" s="35"/>
    </row>
    <row r="9" ht="39" customHeight="1" spans="1:14">
      <c r="A9" s="21">
        <v>5</v>
      </c>
      <c r="B9" s="33" t="s">
        <v>122</v>
      </c>
      <c r="C9" s="33" t="s">
        <v>398</v>
      </c>
      <c r="D9" s="33" t="s">
        <v>214</v>
      </c>
      <c r="E9" s="33" t="s">
        <v>399</v>
      </c>
      <c r="F9" s="33" t="s">
        <v>400</v>
      </c>
      <c r="G9" s="33"/>
      <c r="H9" s="33"/>
      <c r="I9" s="33"/>
      <c r="J9" s="33">
        <v>9.8</v>
      </c>
      <c r="K9" s="33">
        <f t="shared" si="0"/>
        <v>9.8</v>
      </c>
      <c r="L9" s="33"/>
      <c r="M9" s="33" t="s">
        <v>121</v>
      </c>
      <c r="N9" s="35"/>
    </row>
    <row r="10" ht="24" spans="1:14">
      <c r="A10" s="21">
        <v>6</v>
      </c>
      <c r="B10" s="33" t="s">
        <v>122</v>
      </c>
      <c r="C10" s="33" t="s">
        <v>401</v>
      </c>
      <c r="D10" s="33" t="s">
        <v>360</v>
      </c>
      <c r="E10" s="33" t="s">
        <v>402</v>
      </c>
      <c r="F10" s="33" t="s">
        <v>403</v>
      </c>
      <c r="G10" s="33"/>
      <c r="H10" s="33"/>
      <c r="I10" s="33"/>
      <c r="J10" s="33">
        <v>8.4</v>
      </c>
      <c r="K10" s="33">
        <f t="shared" si="0"/>
        <v>8.4</v>
      </c>
      <c r="L10" s="33"/>
      <c r="M10" s="33" t="s">
        <v>121</v>
      </c>
      <c r="N10" s="35"/>
    </row>
    <row r="11" ht="24" spans="1:14">
      <c r="A11" s="21">
        <v>7</v>
      </c>
      <c r="B11" s="33" t="s">
        <v>122</v>
      </c>
      <c r="C11" s="33" t="s">
        <v>404</v>
      </c>
      <c r="D11" s="33" t="s">
        <v>238</v>
      </c>
      <c r="E11" s="33" t="s">
        <v>405</v>
      </c>
      <c r="F11" s="33" t="s">
        <v>406</v>
      </c>
      <c r="G11" s="33"/>
      <c r="H11" s="33"/>
      <c r="I11" s="33"/>
      <c r="J11" s="33">
        <v>48.79</v>
      </c>
      <c r="K11" s="33">
        <f t="shared" si="0"/>
        <v>48.79</v>
      </c>
      <c r="L11" s="33"/>
      <c r="M11" s="33" t="s">
        <v>121</v>
      </c>
      <c r="N11" s="35"/>
    </row>
    <row r="12" ht="24" spans="1:14">
      <c r="A12" s="21">
        <v>8</v>
      </c>
      <c r="B12" s="33" t="s">
        <v>122</v>
      </c>
      <c r="C12" s="33" t="s">
        <v>407</v>
      </c>
      <c r="D12" s="33" t="s">
        <v>238</v>
      </c>
      <c r="E12" s="33" t="s">
        <v>408</v>
      </c>
      <c r="F12" s="33" t="s">
        <v>409</v>
      </c>
      <c r="G12" s="33"/>
      <c r="H12" s="33"/>
      <c r="I12" s="33"/>
      <c r="J12" s="33">
        <v>33.2</v>
      </c>
      <c r="K12" s="33">
        <f t="shared" si="0"/>
        <v>33.2</v>
      </c>
      <c r="L12" s="33"/>
      <c r="M12" s="33" t="s">
        <v>121</v>
      </c>
      <c r="N12" s="35"/>
    </row>
    <row r="13" ht="24" spans="1:14">
      <c r="A13" s="21">
        <v>9</v>
      </c>
      <c r="B13" s="33" t="s">
        <v>122</v>
      </c>
      <c r="C13" s="33" t="s">
        <v>410</v>
      </c>
      <c r="D13" s="33" t="s">
        <v>235</v>
      </c>
      <c r="E13" s="33" t="s">
        <v>411</v>
      </c>
      <c r="F13" s="33" t="s">
        <v>412</v>
      </c>
      <c r="G13" s="33"/>
      <c r="H13" s="33"/>
      <c r="I13" s="33"/>
      <c r="J13" s="33">
        <v>12.36</v>
      </c>
      <c r="K13" s="33">
        <f t="shared" si="0"/>
        <v>12.36</v>
      </c>
      <c r="L13" s="33"/>
      <c r="M13" s="33" t="s">
        <v>121</v>
      </c>
      <c r="N13" s="35"/>
    </row>
    <row r="14" ht="48" spans="1:14">
      <c r="A14" s="21">
        <v>10</v>
      </c>
      <c r="B14" s="33" t="s">
        <v>122</v>
      </c>
      <c r="C14" s="33" t="s">
        <v>413</v>
      </c>
      <c r="D14" s="33" t="s">
        <v>414</v>
      </c>
      <c r="E14" s="33" t="s">
        <v>415</v>
      </c>
      <c r="F14" s="33" t="s">
        <v>416</v>
      </c>
      <c r="G14" s="33"/>
      <c r="H14" s="33"/>
      <c r="I14" s="33"/>
      <c r="J14" s="33">
        <v>31.53</v>
      </c>
      <c r="K14" s="33">
        <f t="shared" si="0"/>
        <v>31.53</v>
      </c>
      <c r="L14" s="33"/>
      <c r="M14" s="33" t="s">
        <v>121</v>
      </c>
      <c r="N14" s="35"/>
    </row>
    <row r="15" ht="60" spans="1:14">
      <c r="A15" s="21">
        <v>11</v>
      </c>
      <c r="B15" s="33" t="s">
        <v>122</v>
      </c>
      <c r="C15" s="33" t="s">
        <v>417</v>
      </c>
      <c r="D15" s="33" t="s">
        <v>43</v>
      </c>
      <c r="E15" s="33" t="s">
        <v>418</v>
      </c>
      <c r="F15" s="33" t="s">
        <v>419</v>
      </c>
      <c r="G15" s="33"/>
      <c r="H15" s="33"/>
      <c r="I15" s="33"/>
      <c r="J15" s="33">
        <v>33.32</v>
      </c>
      <c r="K15" s="33">
        <f t="shared" si="0"/>
        <v>33.32</v>
      </c>
      <c r="L15" s="33"/>
      <c r="M15" s="33" t="s">
        <v>121</v>
      </c>
      <c r="N15" s="35"/>
    </row>
    <row r="16" ht="72" spans="1:14">
      <c r="A16" s="21">
        <v>12</v>
      </c>
      <c r="B16" s="33" t="s">
        <v>122</v>
      </c>
      <c r="C16" s="33" t="s">
        <v>420</v>
      </c>
      <c r="D16" s="33" t="s">
        <v>421</v>
      </c>
      <c r="E16" s="33" t="s">
        <v>422</v>
      </c>
      <c r="F16" s="33" t="s">
        <v>423</v>
      </c>
      <c r="G16" s="33"/>
      <c r="H16" s="33"/>
      <c r="I16" s="33"/>
      <c r="J16" s="33">
        <v>22.6</v>
      </c>
      <c r="K16" s="33">
        <f t="shared" si="0"/>
        <v>22.6</v>
      </c>
      <c r="L16" s="33"/>
      <c r="M16" s="33" t="s">
        <v>121</v>
      </c>
      <c r="N16" s="35"/>
    </row>
    <row r="17" ht="36" spans="1:14">
      <c r="A17" s="21">
        <v>13</v>
      </c>
      <c r="B17" s="33" t="s">
        <v>68</v>
      </c>
      <c r="C17" s="33" t="s">
        <v>424</v>
      </c>
      <c r="D17" s="33" t="s">
        <v>425</v>
      </c>
      <c r="E17" s="33" t="s">
        <v>426</v>
      </c>
      <c r="F17" s="33" t="s">
        <v>427</v>
      </c>
      <c r="G17" s="33"/>
      <c r="H17" s="33"/>
      <c r="I17" s="33"/>
      <c r="J17" s="33">
        <v>121.8</v>
      </c>
      <c r="K17" s="33">
        <v>121.8</v>
      </c>
      <c r="L17" s="33"/>
      <c r="M17" s="33" t="s">
        <v>181</v>
      </c>
      <c r="N17" s="35"/>
    </row>
    <row r="18" ht="36" spans="1:14">
      <c r="A18" s="21">
        <v>14</v>
      </c>
      <c r="B18" s="33" t="s">
        <v>68</v>
      </c>
      <c r="C18" s="33" t="s">
        <v>428</v>
      </c>
      <c r="D18" s="33" t="s">
        <v>429</v>
      </c>
      <c r="E18" s="33" t="s">
        <v>292</v>
      </c>
      <c r="F18" s="33" t="s">
        <v>430</v>
      </c>
      <c r="G18" s="33"/>
      <c r="H18" s="33"/>
      <c r="I18" s="33"/>
      <c r="J18" s="33">
        <v>44.2</v>
      </c>
      <c r="K18" s="33">
        <v>44.2</v>
      </c>
      <c r="L18" s="33"/>
      <c r="M18" s="33" t="s">
        <v>181</v>
      </c>
      <c r="N18" s="35"/>
    </row>
    <row r="19" ht="72" spans="1:14">
      <c r="A19" s="21">
        <v>15</v>
      </c>
      <c r="B19" s="33" t="s">
        <v>68</v>
      </c>
      <c r="C19" s="33" t="s">
        <v>431</v>
      </c>
      <c r="D19" s="33" t="s">
        <v>432</v>
      </c>
      <c r="E19" s="33" t="s">
        <v>422</v>
      </c>
      <c r="F19" s="33" t="s">
        <v>433</v>
      </c>
      <c r="G19" s="33"/>
      <c r="H19" s="33"/>
      <c r="I19" s="33"/>
      <c r="J19" s="33">
        <v>49.5</v>
      </c>
      <c r="K19" s="33">
        <v>49.5</v>
      </c>
      <c r="L19" s="33"/>
      <c r="M19" s="33" t="s">
        <v>181</v>
      </c>
      <c r="N19" s="35"/>
    </row>
    <row r="20" ht="24" spans="1:14">
      <c r="A20" s="21">
        <v>16</v>
      </c>
      <c r="B20" s="33" t="s">
        <v>68</v>
      </c>
      <c r="C20" s="33" t="s">
        <v>434</v>
      </c>
      <c r="D20" s="33" t="s">
        <v>435</v>
      </c>
      <c r="E20" s="33" t="s">
        <v>320</v>
      </c>
      <c r="F20" s="33" t="s">
        <v>436</v>
      </c>
      <c r="G20" s="33"/>
      <c r="H20" s="33"/>
      <c r="I20" s="33"/>
      <c r="J20" s="33">
        <v>110</v>
      </c>
      <c r="K20" s="33">
        <v>110</v>
      </c>
      <c r="L20" s="33"/>
      <c r="M20" s="33" t="s">
        <v>181</v>
      </c>
      <c r="N20" s="35"/>
    </row>
    <row r="21" ht="24" spans="1:14">
      <c r="A21" s="21">
        <v>17</v>
      </c>
      <c r="B21" s="33" t="s">
        <v>68</v>
      </c>
      <c r="C21" s="33" t="s">
        <v>437</v>
      </c>
      <c r="D21" s="33" t="s">
        <v>438</v>
      </c>
      <c r="E21" s="33" t="s">
        <v>338</v>
      </c>
      <c r="F21" s="33" t="s">
        <v>439</v>
      </c>
      <c r="G21" s="33"/>
      <c r="H21" s="33"/>
      <c r="I21" s="33"/>
      <c r="J21" s="33">
        <v>40</v>
      </c>
      <c r="K21" s="33">
        <v>40</v>
      </c>
      <c r="L21" s="33"/>
      <c r="M21" s="33" t="s">
        <v>181</v>
      </c>
      <c r="N21" s="35"/>
    </row>
    <row r="22" ht="36" spans="1:14">
      <c r="A22" s="21">
        <v>18</v>
      </c>
      <c r="B22" s="33" t="s">
        <v>68</v>
      </c>
      <c r="C22" s="33" t="s">
        <v>440</v>
      </c>
      <c r="D22" s="33" t="s">
        <v>441</v>
      </c>
      <c r="E22" s="33" t="s">
        <v>50</v>
      </c>
      <c r="F22" s="33" t="s">
        <v>442</v>
      </c>
      <c r="G22" s="33"/>
      <c r="H22" s="33"/>
      <c r="I22" s="33"/>
      <c r="J22" s="33">
        <v>49.5</v>
      </c>
      <c r="K22" s="33">
        <v>49.5</v>
      </c>
      <c r="L22" s="33"/>
      <c r="M22" s="33" t="s">
        <v>181</v>
      </c>
      <c r="N22" s="35"/>
    </row>
    <row r="23" ht="36" spans="1:14">
      <c r="A23" s="21">
        <v>19</v>
      </c>
      <c r="B23" s="33" t="s">
        <v>68</v>
      </c>
      <c r="C23" s="33" t="s">
        <v>443</v>
      </c>
      <c r="D23" s="33" t="s">
        <v>183</v>
      </c>
      <c r="E23" s="33" t="s">
        <v>444</v>
      </c>
      <c r="F23" s="33" t="s">
        <v>445</v>
      </c>
      <c r="G23" s="33"/>
      <c r="H23" s="33"/>
      <c r="I23" s="33"/>
      <c r="J23" s="33">
        <v>37.5</v>
      </c>
      <c r="K23" s="33">
        <v>37.5</v>
      </c>
      <c r="L23" s="33"/>
      <c r="M23" s="33" t="s">
        <v>181</v>
      </c>
      <c r="N23" s="35"/>
    </row>
    <row r="24" ht="24" spans="1:14">
      <c r="A24" s="21">
        <v>20</v>
      </c>
      <c r="B24" s="33" t="s">
        <v>68</v>
      </c>
      <c r="C24" s="33" t="s">
        <v>446</v>
      </c>
      <c r="D24" s="33" t="s">
        <v>438</v>
      </c>
      <c r="E24" s="33" t="s">
        <v>447</v>
      </c>
      <c r="F24" s="33" t="s">
        <v>448</v>
      </c>
      <c r="G24" s="33"/>
      <c r="H24" s="33"/>
      <c r="I24" s="33"/>
      <c r="J24" s="33">
        <v>47.5</v>
      </c>
      <c r="K24" s="33">
        <v>47.5</v>
      </c>
      <c r="L24" s="33"/>
      <c r="M24" s="33" t="s">
        <v>181</v>
      </c>
      <c r="N24" s="35"/>
    </row>
    <row r="25" ht="36" spans="1:14">
      <c r="A25" s="21">
        <v>21</v>
      </c>
      <c r="B25" s="33" t="s">
        <v>68</v>
      </c>
      <c r="C25" s="33" t="s">
        <v>449</v>
      </c>
      <c r="D25" s="33" t="s">
        <v>110</v>
      </c>
      <c r="E25" s="33" t="s">
        <v>450</v>
      </c>
      <c r="F25" s="33" t="s">
        <v>451</v>
      </c>
      <c r="G25" s="33"/>
      <c r="H25" s="33"/>
      <c r="I25" s="33"/>
      <c r="J25" s="33">
        <v>80</v>
      </c>
      <c r="K25" s="33">
        <v>80</v>
      </c>
      <c r="L25" s="33"/>
      <c r="M25" s="33" t="s">
        <v>273</v>
      </c>
      <c r="N25" s="10"/>
    </row>
    <row r="26" ht="60" spans="1:14">
      <c r="A26" s="21">
        <v>22</v>
      </c>
      <c r="B26" s="33" t="s">
        <v>68</v>
      </c>
      <c r="C26" s="33" t="s">
        <v>383</v>
      </c>
      <c r="D26" s="33" t="s">
        <v>20</v>
      </c>
      <c r="E26" s="33"/>
      <c r="F26" s="33" t="s">
        <v>384</v>
      </c>
      <c r="G26" s="33"/>
      <c r="H26" s="33"/>
      <c r="I26" s="33"/>
      <c r="J26" s="33">
        <v>55</v>
      </c>
      <c r="K26" s="33">
        <v>55</v>
      </c>
      <c r="L26" s="33"/>
      <c r="M26" s="33" t="s">
        <v>273</v>
      </c>
      <c r="N26" s="10"/>
    </row>
    <row r="27" ht="36" spans="1:14">
      <c r="A27" s="21">
        <v>23</v>
      </c>
      <c r="B27" s="33" t="s">
        <v>68</v>
      </c>
      <c r="C27" s="33" t="s">
        <v>452</v>
      </c>
      <c r="D27" s="33" t="s">
        <v>20</v>
      </c>
      <c r="E27" s="33"/>
      <c r="F27" s="33" t="s">
        <v>386</v>
      </c>
      <c r="G27" s="33"/>
      <c r="H27" s="33"/>
      <c r="I27" s="33"/>
      <c r="J27" s="33">
        <v>100</v>
      </c>
      <c r="K27" s="33">
        <v>100</v>
      </c>
      <c r="L27" s="33"/>
      <c r="M27" s="33" t="s">
        <v>273</v>
      </c>
      <c r="N27" s="10"/>
    </row>
    <row r="28" ht="48" spans="1:14">
      <c r="A28" s="21">
        <v>24</v>
      </c>
      <c r="B28" s="34" t="s">
        <v>116</v>
      </c>
      <c r="C28" s="33" t="s">
        <v>453</v>
      </c>
      <c r="D28" s="33" t="s">
        <v>20</v>
      </c>
      <c r="E28" s="33"/>
      <c r="F28" s="33" t="s">
        <v>454</v>
      </c>
      <c r="G28" s="33"/>
      <c r="H28" s="33"/>
      <c r="I28" s="33"/>
      <c r="J28" s="33">
        <v>45</v>
      </c>
      <c r="K28" s="33">
        <v>45</v>
      </c>
      <c r="L28" s="33"/>
      <c r="M28" s="33" t="s">
        <v>273</v>
      </c>
      <c r="N28" s="10"/>
    </row>
    <row r="29" ht="36" spans="1:14">
      <c r="A29" s="21">
        <v>25</v>
      </c>
      <c r="B29" s="34" t="s">
        <v>116</v>
      </c>
      <c r="C29" s="33" t="s">
        <v>455</v>
      </c>
      <c r="D29" s="33" t="s">
        <v>82</v>
      </c>
      <c r="E29" s="33"/>
      <c r="F29" s="33" t="s">
        <v>456</v>
      </c>
      <c r="G29" s="33"/>
      <c r="H29" s="33"/>
      <c r="I29" s="33"/>
      <c r="J29" s="33">
        <v>20</v>
      </c>
      <c r="K29" s="33">
        <v>20</v>
      </c>
      <c r="L29" s="33"/>
      <c r="M29" s="33" t="s">
        <v>273</v>
      </c>
      <c r="N29" s="10"/>
    </row>
  </sheetData>
  <autoFilter ref="A4:N29">
    <extLst/>
  </autoFilter>
  <mergeCells count="11">
    <mergeCell ref="A1:N1"/>
    <mergeCell ref="G2:L2"/>
    <mergeCell ref="G3:K3"/>
    <mergeCell ref="A2:A4"/>
    <mergeCell ref="B2:B4"/>
    <mergeCell ref="C2:C4"/>
    <mergeCell ref="F2:F4"/>
    <mergeCell ref="L3:L4"/>
    <mergeCell ref="M2:M4"/>
    <mergeCell ref="N2:N4"/>
    <mergeCell ref="D2:E3"/>
  </mergeCells>
  <pageMargins left="0.751388888888889" right="0.751388888888889" top="1" bottom="1" header="0.5" footer="0.5"/>
  <pageSetup paperSize="9" scale="93" fitToHeight="0" orientation="landscape" horizontalDpi="600"/>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58"/>
  <sheetViews>
    <sheetView zoomScale="115" zoomScaleNormal="115" topLeftCell="A25" workbookViewId="0">
      <selection activeCell="B5" sqref="B5:M58"/>
    </sheetView>
  </sheetViews>
  <sheetFormatPr defaultColWidth="9" defaultRowHeight="13.5"/>
  <cols>
    <col min="1" max="1" width="4.25" customWidth="1"/>
    <col min="2" max="2" width="6.125" customWidth="1"/>
    <col min="3" max="3" width="28.125" customWidth="1"/>
    <col min="4" max="4" width="10" customWidth="1"/>
    <col min="5" max="5" width="8.75" customWidth="1"/>
    <col min="6" max="6" width="37.275" style="24" customWidth="1"/>
    <col min="7" max="8" width="6.625" customWidth="1"/>
    <col min="9" max="9" width="9.875" style="25" customWidth="1"/>
    <col min="10" max="10" width="5" customWidth="1"/>
    <col min="11" max="11" width="7.5" customWidth="1"/>
    <col min="12" max="12" width="7.6" customWidth="1"/>
    <col min="14" max="14" width="9.45" customWidth="1"/>
  </cols>
  <sheetData>
    <row r="1" ht="51" customHeight="1" spans="1:14">
      <c r="A1" s="26" t="s">
        <v>457</v>
      </c>
      <c r="B1" s="26"/>
      <c r="C1" s="26"/>
      <c r="D1" s="26"/>
      <c r="E1" s="26"/>
      <c r="F1" s="27"/>
      <c r="G1" s="26"/>
      <c r="H1" s="26"/>
      <c r="I1" s="26"/>
      <c r="J1" s="26"/>
      <c r="K1" s="26"/>
      <c r="L1" s="26"/>
      <c r="M1" s="26"/>
      <c r="N1" s="26"/>
    </row>
    <row r="2" spans="1:14">
      <c r="A2" s="28" t="s">
        <v>1</v>
      </c>
      <c r="B2" s="28" t="s">
        <v>2</v>
      </c>
      <c r="C2" s="29" t="s">
        <v>3</v>
      </c>
      <c r="D2" s="28" t="s">
        <v>4</v>
      </c>
      <c r="E2" s="28"/>
      <c r="F2" s="28" t="s">
        <v>5</v>
      </c>
      <c r="G2" s="30" t="s">
        <v>6</v>
      </c>
      <c r="H2" s="30"/>
      <c r="I2" s="30"/>
      <c r="J2" s="30"/>
      <c r="K2" s="30"/>
      <c r="L2" s="30"/>
      <c r="M2" s="28" t="s">
        <v>7</v>
      </c>
      <c r="N2" s="28" t="s">
        <v>8</v>
      </c>
    </row>
    <row r="3" spans="1:14">
      <c r="A3" s="5"/>
      <c r="B3" s="5"/>
      <c r="C3" s="4"/>
      <c r="D3" s="3"/>
      <c r="E3" s="3"/>
      <c r="F3" s="3"/>
      <c r="G3" s="6" t="s">
        <v>9</v>
      </c>
      <c r="H3" s="6"/>
      <c r="I3" s="6"/>
      <c r="J3" s="6"/>
      <c r="K3" s="6"/>
      <c r="L3" s="3" t="s">
        <v>10</v>
      </c>
      <c r="M3" s="5"/>
      <c r="N3" s="3"/>
    </row>
    <row r="4" ht="34" customHeight="1" spans="1:14">
      <c r="A4" s="5"/>
      <c r="B4" s="5"/>
      <c r="C4" s="4"/>
      <c r="D4" s="3" t="s">
        <v>11</v>
      </c>
      <c r="E4" s="3" t="s">
        <v>12</v>
      </c>
      <c r="F4" s="3"/>
      <c r="G4" s="6" t="s">
        <v>13</v>
      </c>
      <c r="H4" s="6" t="s">
        <v>14</v>
      </c>
      <c r="I4" s="6" t="s">
        <v>15</v>
      </c>
      <c r="J4" s="6" t="s">
        <v>16</v>
      </c>
      <c r="K4" s="6" t="s">
        <v>17</v>
      </c>
      <c r="L4" s="5"/>
      <c r="M4" s="5"/>
      <c r="N4" s="3"/>
    </row>
    <row r="5" ht="36" spans="1:14">
      <c r="A5" s="21">
        <v>1</v>
      </c>
      <c r="B5" s="31" t="s">
        <v>68</v>
      </c>
      <c r="C5" s="31" t="s">
        <v>458</v>
      </c>
      <c r="D5" s="31" t="s">
        <v>20</v>
      </c>
      <c r="E5" s="31"/>
      <c r="F5" s="31" t="s">
        <v>459</v>
      </c>
      <c r="G5" s="31"/>
      <c r="H5" s="31"/>
      <c r="I5" s="31">
        <v>1067.15</v>
      </c>
      <c r="J5" s="31"/>
      <c r="K5" s="31">
        <f t="shared" ref="K5:K18" si="0">I5</f>
        <v>1067.15</v>
      </c>
      <c r="L5" s="31"/>
      <c r="M5" s="31" t="s">
        <v>73</v>
      </c>
      <c r="N5" s="32"/>
    </row>
    <row r="6" ht="36" spans="1:14">
      <c r="A6" s="21">
        <v>2</v>
      </c>
      <c r="B6" s="31" t="s">
        <v>68</v>
      </c>
      <c r="C6" s="31" t="s">
        <v>460</v>
      </c>
      <c r="D6" s="31" t="s">
        <v>461</v>
      </c>
      <c r="E6" s="31" t="s">
        <v>462</v>
      </c>
      <c r="F6" s="31" t="s">
        <v>463</v>
      </c>
      <c r="G6" s="31"/>
      <c r="H6" s="31"/>
      <c r="I6" s="31">
        <v>45.9</v>
      </c>
      <c r="J6" s="31"/>
      <c r="K6" s="31">
        <f t="shared" si="0"/>
        <v>45.9</v>
      </c>
      <c r="L6" s="31"/>
      <c r="M6" s="31" t="s">
        <v>73</v>
      </c>
      <c r="N6" s="32"/>
    </row>
    <row r="7" ht="36" spans="1:14">
      <c r="A7" s="21">
        <v>3</v>
      </c>
      <c r="B7" s="31" t="s">
        <v>68</v>
      </c>
      <c r="C7" s="31" t="s">
        <v>464</v>
      </c>
      <c r="D7" s="31" t="s">
        <v>75</v>
      </c>
      <c r="E7" s="31" t="s">
        <v>31</v>
      </c>
      <c r="F7" s="31" t="s">
        <v>465</v>
      </c>
      <c r="G7" s="31"/>
      <c r="H7" s="31"/>
      <c r="I7" s="31">
        <v>30</v>
      </c>
      <c r="J7" s="31"/>
      <c r="K7" s="31">
        <f t="shared" si="0"/>
        <v>30</v>
      </c>
      <c r="L7" s="31"/>
      <c r="M7" s="31" t="s">
        <v>73</v>
      </c>
      <c r="N7" s="32"/>
    </row>
    <row r="8" ht="87" customHeight="1" spans="1:14">
      <c r="A8" s="21">
        <v>4</v>
      </c>
      <c r="B8" s="31" t="s">
        <v>68</v>
      </c>
      <c r="C8" s="31" t="s">
        <v>466</v>
      </c>
      <c r="D8" s="31" t="s">
        <v>20</v>
      </c>
      <c r="E8" s="31"/>
      <c r="F8" s="31" t="s">
        <v>467</v>
      </c>
      <c r="G8" s="31"/>
      <c r="H8" s="31"/>
      <c r="I8" s="31">
        <v>40</v>
      </c>
      <c r="J8" s="31"/>
      <c r="K8" s="31">
        <f t="shared" si="0"/>
        <v>40</v>
      </c>
      <c r="L8" s="31"/>
      <c r="M8" s="31" t="s">
        <v>73</v>
      </c>
      <c r="N8" s="32"/>
    </row>
    <row r="9" ht="48" spans="1:14">
      <c r="A9" s="21">
        <v>5</v>
      </c>
      <c r="B9" s="31" t="s">
        <v>68</v>
      </c>
      <c r="C9" s="31" t="s">
        <v>468</v>
      </c>
      <c r="D9" s="31" t="s">
        <v>90</v>
      </c>
      <c r="E9" s="31" t="s">
        <v>469</v>
      </c>
      <c r="F9" s="31" t="s">
        <v>470</v>
      </c>
      <c r="G9" s="31"/>
      <c r="H9" s="31"/>
      <c r="I9" s="31">
        <v>307.87</v>
      </c>
      <c r="J9" s="31"/>
      <c r="K9" s="31">
        <f t="shared" si="0"/>
        <v>307.87</v>
      </c>
      <c r="L9" s="31"/>
      <c r="M9" s="31" t="s">
        <v>73</v>
      </c>
      <c r="N9" s="32"/>
    </row>
    <row r="10" ht="36" spans="1:14">
      <c r="A10" s="21">
        <v>6</v>
      </c>
      <c r="B10" s="31" t="s">
        <v>68</v>
      </c>
      <c r="C10" s="31" t="s">
        <v>471</v>
      </c>
      <c r="D10" s="31" t="s">
        <v>472</v>
      </c>
      <c r="E10" s="31"/>
      <c r="F10" s="31" t="s">
        <v>473</v>
      </c>
      <c r="G10" s="31"/>
      <c r="H10" s="31"/>
      <c r="I10" s="31">
        <v>60</v>
      </c>
      <c r="J10" s="31"/>
      <c r="K10" s="31">
        <f t="shared" si="0"/>
        <v>60</v>
      </c>
      <c r="L10" s="31"/>
      <c r="M10" s="31" t="s">
        <v>73</v>
      </c>
      <c r="N10" s="32"/>
    </row>
    <row r="11" ht="48" spans="1:14">
      <c r="A11" s="21">
        <v>7</v>
      </c>
      <c r="B11" s="31" t="s">
        <v>68</v>
      </c>
      <c r="C11" s="31" t="s">
        <v>29</v>
      </c>
      <c r="D11" s="31" t="s">
        <v>75</v>
      </c>
      <c r="E11" s="31" t="s">
        <v>31</v>
      </c>
      <c r="F11" s="31" t="s">
        <v>32</v>
      </c>
      <c r="G11" s="31"/>
      <c r="H11" s="31"/>
      <c r="I11" s="31">
        <v>90.29</v>
      </c>
      <c r="J11" s="31"/>
      <c r="K11" s="31">
        <f t="shared" si="0"/>
        <v>90.29</v>
      </c>
      <c r="L11" s="31"/>
      <c r="M11" s="31" t="s">
        <v>73</v>
      </c>
      <c r="N11" s="32"/>
    </row>
    <row r="12" ht="144" spans="1:14">
      <c r="A12" s="21">
        <v>8</v>
      </c>
      <c r="B12" s="31" t="s">
        <v>68</v>
      </c>
      <c r="C12" s="31" t="s">
        <v>69</v>
      </c>
      <c r="D12" s="31" t="s">
        <v>461</v>
      </c>
      <c r="E12" s="31" t="s">
        <v>71</v>
      </c>
      <c r="F12" s="31" t="s">
        <v>474</v>
      </c>
      <c r="G12" s="31"/>
      <c r="H12" s="31"/>
      <c r="I12" s="31">
        <v>56</v>
      </c>
      <c r="J12" s="31"/>
      <c r="K12" s="31">
        <f t="shared" si="0"/>
        <v>56</v>
      </c>
      <c r="L12" s="31"/>
      <c r="M12" s="31" t="s">
        <v>73</v>
      </c>
      <c r="N12" s="32"/>
    </row>
    <row r="13" ht="24" spans="1:14">
      <c r="A13" s="21">
        <v>9</v>
      </c>
      <c r="B13" s="31" t="s">
        <v>68</v>
      </c>
      <c r="C13" s="31" t="s">
        <v>475</v>
      </c>
      <c r="D13" s="31" t="s">
        <v>221</v>
      </c>
      <c r="E13" s="31" t="s">
        <v>476</v>
      </c>
      <c r="F13" s="31" t="s">
        <v>477</v>
      </c>
      <c r="G13" s="31"/>
      <c r="H13" s="31"/>
      <c r="I13" s="31">
        <v>7.22</v>
      </c>
      <c r="J13" s="31"/>
      <c r="K13" s="31">
        <f t="shared" si="0"/>
        <v>7.22</v>
      </c>
      <c r="L13" s="31"/>
      <c r="M13" s="31" t="s">
        <v>73</v>
      </c>
      <c r="N13" s="32"/>
    </row>
    <row r="14" ht="48" spans="1:14">
      <c r="A14" s="21">
        <v>10</v>
      </c>
      <c r="B14" s="31" t="s">
        <v>68</v>
      </c>
      <c r="C14" s="31" t="s">
        <v>303</v>
      </c>
      <c r="D14" s="31" t="s">
        <v>478</v>
      </c>
      <c r="E14" s="31" t="s">
        <v>184</v>
      </c>
      <c r="F14" s="31" t="s">
        <v>304</v>
      </c>
      <c r="G14" s="31"/>
      <c r="H14" s="31"/>
      <c r="I14" s="31">
        <v>4.54</v>
      </c>
      <c r="J14" s="31"/>
      <c r="K14" s="31">
        <f t="shared" si="0"/>
        <v>4.54</v>
      </c>
      <c r="L14" s="31"/>
      <c r="M14" s="31" t="s">
        <v>73</v>
      </c>
      <c r="N14" s="32"/>
    </row>
    <row r="15" ht="30" customHeight="1" spans="1:14">
      <c r="A15" s="21">
        <v>11</v>
      </c>
      <c r="B15" s="31" t="s">
        <v>107</v>
      </c>
      <c r="C15" s="31" t="s">
        <v>108</v>
      </c>
      <c r="D15" s="31" t="s">
        <v>20</v>
      </c>
      <c r="E15" s="31"/>
      <c r="F15" s="31" t="s">
        <v>107</v>
      </c>
      <c r="G15" s="31"/>
      <c r="H15" s="31"/>
      <c r="I15" s="31">
        <v>150</v>
      </c>
      <c r="J15" s="31"/>
      <c r="K15" s="31">
        <f t="shared" si="0"/>
        <v>150</v>
      </c>
      <c r="L15" s="31"/>
      <c r="M15" s="31" t="s">
        <v>73</v>
      </c>
      <c r="N15" s="32"/>
    </row>
    <row r="16" ht="24" spans="1:14">
      <c r="A16" s="21">
        <v>12</v>
      </c>
      <c r="B16" s="31" t="s">
        <v>68</v>
      </c>
      <c r="C16" s="31" t="s">
        <v>294</v>
      </c>
      <c r="D16" s="31" t="s">
        <v>43</v>
      </c>
      <c r="E16" s="31" t="s">
        <v>296</v>
      </c>
      <c r="F16" s="31" t="s">
        <v>479</v>
      </c>
      <c r="G16" s="31"/>
      <c r="H16" s="31"/>
      <c r="I16" s="31">
        <v>0.98</v>
      </c>
      <c r="J16" s="31"/>
      <c r="K16" s="31">
        <f t="shared" si="0"/>
        <v>0.98</v>
      </c>
      <c r="L16" s="31"/>
      <c r="M16" s="31" t="s">
        <v>73</v>
      </c>
      <c r="N16" s="32"/>
    </row>
    <row r="17" ht="30" customHeight="1" spans="1:14">
      <c r="A17" s="21">
        <v>13</v>
      </c>
      <c r="B17" s="31" t="s">
        <v>68</v>
      </c>
      <c r="C17" s="31" t="s">
        <v>64</v>
      </c>
      <c r="D17" s="31" t="s">
        <v>43</v>
      </c>
      <c r="E17" s="31" t="s">
        <v>480</v>
      </c>
      <c r="F17" s="31" t="s">
        <v>481</v>
      </c>
      <c r="G17" s="31"/>
      <c r="H17" s="31"/>
      <c r="I17" s="31">
        <v>2.4</v>
      </c>
      <c r="J17" s="31"/>
      <c r="K17" s="31">
        <f t="shared" si="0"/>
        <v>2.4</v>
      </c>
      <c r="L17" s="31"/>
      <c r="M17" s="31" t="s">
        <v>73</v>
      </c>
      <c r="N17" s="32"/>
    </row>
    <row r="18" ht="30" customHeight="1" spans="1:14">
      <c r="A18" s="21">
        <v>14</v>
      </c>
      <c r="B18" s="31" t="s">
        <v>68</v>
      </c>
      <c r="C18" s="31" t="s">
        <v>482</v>
      </c>
      <c r="D18" s="31" t="s">
        <v>90</v>
      </c>
      <c r="E18" s="31" t="s">
        <v>483</v>
      </c>
      <c r="F18" s="31" t="s">
        <v>484</v>
      </c>
      <c r="G18" s="31"/>
      <c r="H18" s="31"/>
      <c r="I18" s="31">
        <v>1.65</v>
      </c>
      <c r="J18" s="31"/>
      <c r="K18" s="31">
        <f t="shared" si="0"/>
        <v>1.65</v>
      </c>
      <c r="L18" s="31"/>
      <c r="M18" s="31" t="s">
        <v>73</v>
      </c>
      <c r="N18" s="32"/>
    </row>
    <row r="19" ht="24" spans="1:14">
      <c r="A19" s="21">
        <v>15</v>
      </c>
      <c r="B19" s="31" t="s">
        <v>68</v>
      </c>
      <c r="C19" s="31" t="s">
        <v>485</v>
      </c>
      <c r="D19" s="31" t="s">
        <v>82</v>
      </c>
      <c r="E19" s="31" t="s">
        <v>306</v>
      </c>
      <c r="F19" s="31" t="s">
        <v>486</v>
      </c>
      <c r="G19" s="31"/>
      <c r="H19" s="31"/>
      <c r="I19" s="31">
        <v>211.86</v>
      </c>
      <c r="J19" s="31"/>
      <c r="K19" s="31">
        <v>211.86</v>
      </c>
      <c r="L19" s="31">
        <v>0</v>
      </c>
      <c r="M19" s="31" t="s">
        <v>113</v>
      </c>
      <c r="N19" s="10"/>
    </row>
    <row r="20" ht="24" spans="1:14">
      <c r="A20" s="21">
        <v>16</v>
      </c>
      <c r="B20" s="31" t="s">
        <v>68</v>
      </c>
      <c r="C20" s="31" t="s">
        <v>487</v>
      </c>
      <c r="D20" s="31" t="s">
        <v>43</v>
      </c>
      <c r="E20" s="31" t="s">
        <v>50</v>
      </c>
      <c r="F20" s="31" t="s">
        <v>488</v>
      </c>
      <c r="G20" s="31"/>
      <c r="H20" s="31"/>
      <c r="I20" s="31">
        <v>54</v>
      </c>
      <c r="J20" s="31"/>
      <c r="K20" s="31">
        <v>54</v>
      </c>
      <c r="L20" s="31">
        <v>0</v>
      </c>
      <c r="M20" s="31" t="s">
        <v>113</v>
      </c>
      <c r="N20" s="10"/>
    </row>
    <row r="21" ht="48" spans="1:14">
      <c r="A21" s="21">
        <v>17</v>
      </c>
      <c r="B21" s="31" t="s">
        <v>68</v>
      </c>
      <c r="C21" s="31" t="s">
        <v>489</v>
      </c>
      <c r="D21" s="31" t="s">
        <v>20</v>
      </c>
      <c r="E21" s="31"/>
      <c r="F21" s="31" t="s">
        <v>490</v>
      </c>
      <c r="G21" s="31"/>
      <c r="H21" s="31"/>
      <c r="I21" s="31">
        <v>200</v>
      </c>
      <c r="J21" s="31"/>
      <c r="K21" s="31">
        <v>200</v>
      </c>
      <c r="L21" s="31"/>
      <c r="M21" s="31" t="s">
        <v>136</v>
      </c>
      <c r="N21" s="10"/>
    </row>
    <row r="22" ht="36" spans="1:14">
      <c r="A22" s="21">
        <v>18</v>
      </c>
      <c r="B22" s="31" t="s">
        <v>122</v>
      </c>
      <c r="C22" s="31" t="s">
        <v>491</v>
      </c>
      <c r="D22" s="31" t="s">
        <v>316</v>
      </c>
      <c r="E22" s="31" t="s">
        <v>492</v>
      </c>
      <c r="F22" s="31" t="s">
        <v>493</v>
      </c>
      <c r="G22" s="31"/>
      <c r="H22" s="31"/>
      <c r="I22" s="31">
        <v>10</v>
      </c>
      <c r="J22" s="31"/>
      <c r="K22" s="31">
        <v>10</v>
      </c>
      <c r="L22" s="31"/>
      <c r="M22" s="31" t="s">
        <v>181</v>
      </c>
      <c r="N22" s="10"/>
    </row>
    <row r="23" ht="24" spans="1:14">
      <c r="A23" s="21">
        <v>19</v>
      </c>
      <c r="B23" s="31" t="s">
        <v>122</v>
      </c>
      <c r="C23" s="31" t="s">
        <v>494</v>
      </c>
      <c r="D23" s="31" t="s">
        <v>429</v>
      </c>
      <c r="E23" s="31" t="s">
        <v>71</v>
      </c>
      <c r="F23" s="31" t="s">
        <v>495</v>
      </c>
      <c r="G23" s="31"/>
      <c r="H23" s="31"/>
      <c r="I23" s="31">
        <v>117.88</v>
      </c>
      <c r="J23" s="31"/>
      <c r="K23" s="31">
        <v>117.88</v>
      </c>
      <c r="L23" s="31"/>
      <c r="M23" s="31" t="s">
        <v>181</v>
      </c>
      <c r="N23" s="10"/>
    </row>
    <row r="24" ht="24" spans="1:14">
      <c r="A24" s="21">
        <v>20</v>
      </c>
      <c r="B24" s="31" t="s">
        <v>122</v>
      </c>
      <c r="C24" s="31" t="s">
        <v>496</v>
      </c>
      <c r="D24" s="31" t="s">
        <v>429</v>
      </c>
      <c r="E24" s="31" t="s">
        <v>497</v>
      </c>
      <c r="F24" s="31" t="s">
        <v>498</v>
      </c>
      <c r="G24" s="31"/>
      <c r="H24" s="31"/>
      <c r="I24" s="31">
        <v>190</v>
      </c>
      <c r="J24" s="31"/>
      <c r="K24" s="31">
        <v>190</v>
      </c>
      <c r="L24" s="31"/>
      <c r="M24" s="31" t="s">
        <v>181</v>
      </c>
      <c r="N24" s="10"/>
    </row>
    <row r="25" ht="24" spans="1:14">
      <c r="A25" s="21">
        <v>21</v>
      </c>
      <c r="B25" s="31" t="s">
        <v>122</v>
      </c>
      <c r="C25" s="31" t="s">
        <v>499</v>
      </c>
      <c r="D25" s="31" t="s">
        <v>43</v>
      </c>
      <c r="E25" s="31" t="s">
        <v>500</v>
      </c>
      <c r="F25" s="31" t="s">
        <v>501</v>
      </c>
      <c r="G25" s="31"/>
      <c r="H25" s="31"/>
      <c r="I25" s="31">
        <v>3.56</v>
      </c>
      <c r="J25" s="31"/>
      <c r="K25" s="31">
        <v>3.56</v>
      </c>
      <c r="L25" s="31"/>
      <c r="M25" s="31" t="s">
        <v>181</v>
      </c>
      <c r="N25" s="10"/>
    </row>
    <row r="26" ht="24" spans="1:14">
      <c r="A26" s="21">
        <v>22</v>
      </c>
      <c r="B26" s="31" t="s">
        <v>122</v>
      </c>
      <c r="C26" s="31" t="s">
        <v>502</v>
      </c>
      <c r="D26" s="31" t="s">
        <v>183</v>
      </c>
      <c r="E26" s="31" t="s">
        <v>184</v>
      </c>
      <c r="F26" s="31" t="s">
        <v>503</v>
      </c>
      <c r="G26" s="31"/>
      <c r="H26" s="31"/>
      <c r="I26" s="31">
        <v>104</v>
      </c>
      <c r="J26" s="31"/>
      <c r="K26" s="31">
        <v>104</v>
      </c>
      <c r="L26" s="31"/>
      <c r="M26" s="31" t="s">
        <v>181</v>
      </c>
      <c r="N26" s="10"/>
    </row>
    <row r="27" ht="60" spans="1:14">
      <c r="A27" s="21">
        <v>23</v>
      </c>
      <c r="B27" s="31" t="s">
        <v>122</v>
      </c>
      <c r="C27" s="31" t="s">
        <v>504</v>
      </c>
      <c r="D27" s="31" t="s">
        <v>183</v>
      </c>
      <c r="E27" s="31" t="s">
        <v>505</v>
      </c>
      <c r="F27" s="31" t="s">
        <v>506</v>
      </c>
      <c r="G27" s="31"/>
      <c r="H27" s="31"/>
      <c r="I27" s="31">
        <v>105.6</v>
      </c>
      <c r="J27" s="31"/>
      <c r="K27" s="31">
        <v>105.6</v>
      </c>
      <c r="L27" s="31"/>
      <c r="M27" s="31" t="s">
        <v>181</v>
      </c>
      <c r="N27" s="10"/>
    </row>
    <row r="28" ht="24" spans="1:14">
      <c r="A28" s="21">
        <v>24</v>
      </c>
      <c r="B28" s="31" t="s">
        <v>122</v>
      </c>
      <c r="C28" s="31" t="s">
        <v>507</v>
      </c>
      <c r="D28" s="31" t="s">
        <v>189</v>
      </c>
      <c r="E28" s="31" t="s">
        <v>508</v>
      </c>
      <c r="F28" s="31" t="s">
        <v>509</v>
      </c>
      <c r="G28" s="31"/>
      <c r="H28" s="31"/>
      <c r="I28" s="31">
        <v>91</v>
      </c>
      <c r="J28" s="31"/>
      <c r="K28" s="31">
        <v>91</v>
      </c>
      <c r="L28" s="31"/>
      <c r="M28" s="31" t="s">
        <v>181</v>
      </c>
      <c r="N28" s="10"/>
    </row>
    <row r="29" ht="24" spans="1:14">
      <c r="A29" s="21">
        <v>25</v>
      </c>
      <c r="B29" s="31" t="s">
        <v>122</v>
      </c>
      <c r="C29" s="31" t="s">
        <v>510</v>
      </c>
      <c r="D29" s="31" t="s">
        <v>235</v>
      </c>
      <c r="E29" s="31" t="s">
        <v>511</v>
      </c>
      <c r="F29" s="31" t="s">
        <v>512</v>
      </c>
      <c r="G29" s="31"/>
      <c r="H29" s="31"/>
      <c r="I29" s="31">
        <v>45</v>
      </c>
      <c r="J29" s="31"/>
      <c r="K29" s="31">
        <v>45</v>
      </c>
      <c r="L29" s="31"/>
      <c r="M29" s="31" t="s">
        <v>181</v>
      </c>
      <c r="N29" s="10"/>
    </row>
    <row r="30" ht="36" spans="1:14">
      <c r="A30" s="21">
        <v>26</v>
      </c>
      <c r="B30" s="31" t="s">
        <v>122</v>
      </c>
      <c r="C30" s="31" t="s">
        <v>513</v>
      </c>
      <c r="D30" s="31" t="s">
        <v>118</v>
      </c>
      <c r="E30" s="31" t="s">
        <v>514</v>
      </c>
      <c r="F30" s="31" t="s">
        <v>515</v>
      </c>
      <c r="G30" s="31"/>
      <c r="H30" s="31"/>
      <c r="I30" s="31">
        <v>194.8</v>
      </c>
      <c r="J30" s="31"/>
      <c r="K30" s="31">
        <v>194.8</v>
      </c>
      <c r="L30" s="31"/>
      <c r="M30" s="31" t="s">
        <v>181</v>
      </c>
      <c r="N30" s="10"/>
    </row>
    <row r="31" ht="24" spans="1:14">
      <c r="A31" s="21">
        <v>27</v>
      </c>
      <c r="B31" s="31" t="s">
        <v>122</v>
      </c>
      <c r="C31" s="31" t="s">
        <v>516</v>
      </c>
      <c r="D31" s="31" t="s">
        <v>118</v>
      </c>
      <c r="E31" s="31" t="s">
        <v>514</v>
      </c>
      <c r="F31" s="31" t="s">
        <v>517</v>
      </c>
      <c r="G31" s="31"/>
      <c r="H31" s="31"/>
      <c r="I31" s="31">
        <v>19.5</v>
      </c>
      <c r="J31" s="31"/>
      <c r="K31" s="31">
        <v>19.5</v>
      </c>
      <c r="L31" s="31"/>
      <c r="M31" s="31" t="s">
        <v>181</v>
      </c>
      <c r="N31" s="10"/>
    </row>
    <row r="32" ht="24" spans="1:14">
      <c r="A32" s="21">
        <v>28</v>
      </c>
      <c r="B32" s="31" t="s">
        <v>122</v>
      </c>
      <c r="C32" s="31" t="s">
        <v>518</v>
      </c>
      <c r="D32" s="31" t="s">
        <v>519</v>
      </c>
      <c r="E32" s="31" t="s">
        <v>271</v>
      </c>
      <c r="F32" s="31" t="s">
        <v>520</v>
      </c>
      <c r="G32" s="31"/>
      <c r="H32" s="31"/>
      <c r="I32" s="31">
        <v>22</v>
      </c>
      <c r="J32" s="31"/>
      <c r="K32" s="31">
        <v>22</v>
      </c>
      <c r="L32" s="31"/>
      <c r="M32" s="31" t="s">
        <v>181</v>
      </c>
      <c r="N32" s="10"/>
    </row>
    <row r="33" ht="24" spans="1:14">
      <c r="A33" s="21">
        <v>29</v>
      </c>
      <c r="B33" s="31" t="s">
        <v>122</v>
      </c>
      <c r="C33" s="31" t="s">
        <v>521</v>
      </c>
      <c r="D33" s="31" t="s">
        <v>75</v>
      </c>
      <c r="E33" s="31" t="s">
        <v>522</v>
      </c>
      <c r="F33" s="31" t="s">
        <v>523</v>
      </c>
      <c r="G33" s="31"/>
      <c r="H33" s="31"/>
      <c r="I33" s="31">
        <v>121</v>
      </c>
      <c r="J33" s="31"/>
      <c r="K33" s="31">
        <v>121</v>
      </c>
      <c r="L33" s="31"/>
      <c r="M33" s="31" t="s">
        <v>181</v>
      </c>
      <c r="N33" s="10"/>
    </row>
    <row r="34" ht="24" spans="1:14">
      <c r="A34" s="21">
        <v>30</v>
      </c>
      <c r="B34" s="31" t="s">
        <v>68</v>
      </c>
      <c r="C34" s="31" t="s">
        <v>524</v>
      </c>
      <c r="D34" s="31" t="s">
        <v>435</v>
      </c>
      <c r="E34" s="31" t="s">
        <v>525</v>
      </c>
      <c r="F34" s="31" t="s">
        <v>526</v>
      </c>
      <c r="G34" s="31"/>
      <c r="H34" s="31"/>
      <c r="I34" s="31">
        <v>210.9</v>
      </c>
      <c r="J34" s="31"/>
      <c r="K34" s="31">
        <v>210.9</v>
      </c>
      <c r="L34" s="31"/>
      <c r="M34" s="31" t="s">
        <v>181</v>
      </c>
      <c r="N34" s="10"/>
    </row>
    <row r="35" ht="24" spans="1:14">
      <c r="A35" s="21">
        <v>31</v>
      </c>
      <c r="B35" s="31" t="s">
        <v>68</v>
      </c>
      <c r="C35" s="31" t="s">
        <v>527</v>
      </c>
      <c r="D35" s="31" t="s">
        <v>528</v>
      </c>
      <c r="E35" s="31" t="s">
        <v>529</v>
      </c>
      <c r="F35" s="31" t="s">
        <v>530</v>
      </c>
      <c r="G35" s="31"/>
      <c r="H35" s="31"/>
      <c r="I35" s="31">
        <v>30</v>
      </c>
      <c r="J35" s="31"/>
      <c r="K35" s="31">
        <v>30</v>
      </c>
      <c r="L35" s="31"/>
      <c r="M35" s="31" t="s">
        <v>181</v>
      </c>
      <c r="N35" s="10"/>
    </row>
    <row r="36" ht="24" spans="1:14">
      <c r="A36" s="21">
        <v>32</v>
      </c>
      <c r="B36" s="31" t="s">
        <v>68</v>
      </c>
      <c r="C36" s="31" t="s">
        <v>431</v>
      </c>
      <c r="D36" s="31" t="s">
        <v>432</v>
      </c>
      <c r="E36" s="31" t="s">
        <v>531</v>
      </c>
      <c r="F36" s="31" t="s">
        <v>532</v>
      </c>
      <c r="G36" s="31"/>
      <c r="H36" s="31"/>
      <c r="I36" s="31">
        <v>77.6</v>
      </c>
      <c r="J36" s="31"/>
      <c r="K36" s="31">
        <v>77.6</v>
      </c>
      <c r="L36" s="31"/>
      <c r="M36" s="31" t="s">
        <v>181</v>
      </c>
      <c r="N36" s="10"/>
    </row>
    <row r="37" ht="36" spans="1:14">
      <c r="A37" s="21">
        <v>33</v>
      </c>
      <c r="B37" s="31" t="s">
        <v>68</v>
      </c>
      <c r="C37" s="31" t="s">
        <v>533</v>
      </c>
      <c r="D37" s="31" t="s">
        <v>432</v>
      </c>
      <c r="E37" s="31" t="s">
        <v>534</v>
      </c>
      <c r="F37" s="31" t="s">
        <v>535</v>
      </c>
      <c r="G37" s="31"/>
      <c r="H37" s="31"/>
      <c r="I37" s="31">
        <v>268</v>
      </c>
      <c r="J37" s="31"/>
      <c r="K37" s="31">
        <v>268</v>
      </c>
      <c r="L37" s="31"/>
      <c r="M37" s="31" t="s">
        <v>181</v>
      </c>
      <c r="N37" s="10"/>
    </row>
    <row r="38" ht="24" spans="1:14">
      <c r="A38" s="21">
        <v>34</v>
      </c>
      <c r="B38" s="31" t="s">
        <v>68</v>
      </c>
      <c r="C38" s="31" t="s">
        <v>536</v>
      </c>
      <c r="D38" s="31" t="s">
        <v>189</v>
      </c>
      <c r="E38" s="31" t="s">
        <v>537</v>
      </c>
      <c r="F38" s="31" t="s">
        <v>538</v>
      </c>
      <c r="G38" s="31"/>
      <c r="H38" s="31"/>
      <c r="I38" s="31">
        <v>154.4</v>
      </c>
      <c r="J38" s="31"/>
      <c r="K38" s="31">
        <v>154.4</v>
      </c>
      <c r="L38" s="31"/>
      <c r="M38" s="31" t="s">
        <v>181</v>
      </c>
      <c r="N38" s="10"/>
    </row>
    <row r="39" ht="24" spans="1:14">
      <c r="A39" s="21">
        <v>35</v>
      </c>
      <c r="B39" s="31" t="s">
        <v>68</v>
      </c>
      <c r="C39" s="31" t="s">
        <v>539</v>
      </c>
      <c r="D39" s="31" t="s">
        <v>438</v>
      </c>
      <c r="E39" s="31" t="s">
        <v>469</v>
      </c>
      <c r="F39" s="31" t="s">
        <v>540</v>
      </c>
      <c r="G39" s="31"/>
      <c r="H39" s="31"/>
      <c r="I39" s="31">
        <v>203</v>
      </c>
      <c r="J39" s="31"/>
      <c r="K39" s="31">
        <v>203</v>
      </c>
      <c r="L39" s="31"/>
      <c r="M39" s="31" t="s">
        <v>181</v>
      </c>
      <c r="N39" s="10"/>
    </row>
    <row r="40" ht="36" spans="1:14">
      <c r="A40" s="21">
        <v>36</v>
      </c>
      <c r="B40" s="31" t="s">
        <v>68</v>
      </c>
      <c r="C40" s="31" t="s">
        <v>541</v>
      </c>
      <c r="D40" s="31" t="s">
        <v>183</v>
      </c>
      <c r="E40" s="31" t="s">
        <v>40</v>
      </c>
      <c r="F40" s="31" t="s">
        <v>542</v>
      </c>
      <c r="G40" s="31"/>
      <c r="H40" s="31"/>
      <c r="I40" s="31">
        <v>49.5</v>
      </c>
      <c r="J40" s="31"/>
      <c r="K40" s="31">
        <v>49.5</v>
      </c>
      <c r="L40" s="31"/>
      <c r="M40" s="31" t="s">
        <v>181</v>
      </c>
      <c r="N40" s="10"/>
    </row>
    <row r="41" ht="48" spans="1:14">
      <c r="A41" s="21">
        <v>37</v>
      </c>
      <c r="B41" s="31" t="s">
        <v>68</v>
      </c>
      <c r="C41" s="31" t="s">
        <v>543</v>
      </c>
      <c r="D41" s="31" t="s">
        <v>235</v>
      </c>
      <c r="E41" s="31" t="s">
        <v>544</v>
      </c>
      <c r="F41" s="31" t="s">
        <v>545</v>
      </c>
      <c r="G41" s="31"/>
      <c r="H41" s="31"/>
      <c r="I41" s="31">
        <v>364</v>
      </c>
      <c r="J41" s="31"/>
      <c r="K41" s="31">
        <v>364</v>
      </c>
      <c r="L41" s="31"/>
      <c r="M41" s="31" t="s">
        <v>181</v>
      </c>
      <c r="N41" s="10"/>
    </row>
    <row r="42" ht="24" spans="1:14">
      <c r="A42" s="21">
        <v>38</v>
      </c>
      <c r="B42" s="31" t="s">
        <v>363</v>
      </c>
      <c r="C42" s="31" t="s">
        <v>546</v>
      </c>
      <c r="D42" s="31" t="s">
        <v>20</v>
      </c>
      <c r="E42" s="31"/>
      <c r="F42" s="31" t="s">
        <v>547</v>
      </c>
      <c r="G42" s="31"/>
      <c r="H42" s="31"/>
      <c r="I42" s="31">
        <v>280</v>
      </c>
      <c r="J42" s="31"/>
      <c r="K42" s="31">
        <v>280</v>
      </c>
      <c r="L42" s="31"/>
      <c r="M42" s="31" t="s">
        <v>181</v>
      </c>
      <c r="N42" s="10"/>
    </row>
    <row r="43" ht="24" spans="1:14">
      <c r="A43" s="21">
        <v>39</v>
      </c>
      <c r="B43" s="31" t="s">
        <v>363</v>
      </c>
      <c r="C43" s="31" t="s">
        <v>548</v>
      </c>
      <c r="D43" s="31" t="s">
        <v>20</v>
      </c>
      <c r="E43" s="31"/>
      <c r="F43" s="31" t="s">
        <v>549</v>
      </c>
      <c r="G43" s="31"/>
      <c r="H43" s="31"/>
      <c r="I43" s="31">
        <v>158</v>
      </c>
      <c r="J43" s="31"/>
      <c r="K43" s="31">
        <v>158</v>
      </c>
      <c r="L43" s="31"/>
      <c r="M43" s="31" t="s">
        <v>181</v>
      </c>
      <c r="N43" s="10"/>
    </row>
    <row r="44" ht="24" spans="1:14">
      <c r="A44" s="21">
        <v>40</v>
      </c>
      <c r="B44" s="31" t="s">
        <v>550</v>
      </c>
      <c r="C44" s="31" t="s">
        <v>551</v>
      </c>
      <c r="D44" s="31" t="s">
        <v>20</v>
      </c>
      <c r="E44" s="31"/>
      <c r="F44" s="31" t="s">
        <v>552</v>
      </c>
      <c r="G44" s="31"/>
      <c r="H44" s="31"/>
      <c r="I44" s="31">
        <v>200</v>
      </c>
      <c r="J44" s="31"/>
      <c r="K44" s="31">
        <v>200</v>
      </c>
      <c r="L44" s="31"/>
      <c r="M44" s="31" t="s">
        <v>181</v>
      </c>
      <c r="N44" s="10"/>
    </row>
    <row r="45" ht="24" spans="1:14">
      <c r="A45" s="21">
        <v>41</v>
      </c>
      <c r="B45" s="31" t="s">
        <v>107</v>
      </c>
      <c r="C45" s="31" t="s">
        <v>179</v>
      </c>
      <c r="D45" s="31" t="s">
        <v>20</v>
      </c>
      <c r="E45" s="31"/>
      <c r="F45" s="31" t="s">
        <v>180</v>
      </c>
      <c r="G45" s="31"/>
      <c r="H45" s="31"/>
      <c r="I45" s="31">
        <v>30</v>
      </c>
      <c r="J45" s="31"/>
      <c r="K45" s="31">
        <v>30</v>
      </c>
      <c r="L45" s="31"/>
      <c r="M45" s="31" t="s">
        <v>181</v>
      </c>
      <c r="N45" s="10"/>
    </row>
    <row r="46" ht="24" spans="1:14">
      <c r="A46" s="21">
        <v>42</v>
      </c>
      <c r="B46" s="31" t="s">
        <v>550</v>
      </c>
      <c r="C46" s="31" t="s">
        <v>553</v>
      </c>
      <c r="D46" s="31" t="s">
        <v>20</v>
      </c>
      <c r="E46" s="31"/>
      <c r="F46" s="31" t="s">
        <v>554</v>
      </c>
      <c r="G46" s="31"/>
      <c r="H46" s="31"/>
      <c r="I46" s="31">
        <v>24</v>
      </c>
      <c r="J46" s="31"/>
      <c r="K46" s="31">
        <v>24</v>
      </c>
      <c r="L46" s="31"/>
      <c r="M46" s="31" t="s">
        <v>181</v>
      </c>
      <c r="N46" s="10"/>
    </row>
    <row r="47" ht="60" spans="1:14">
      <c r="A47" s="21">
        <v>43</v>
      </c>
      <c r="B47" s="31" t="s">
        <v>68</v>
      </c>
      <c r="C47" s="31" t="s">
        <v>199</v>
      </c>
      <c r="D47" s="31" t="s">
        <v>20</v>
      </c>
      <c r="E47" s="31"/>
      <c r="F47" s="31" t="s">
        <v>200</v>
      </c>
      <c r="G47" s="31"/>
      <c r="H47" s="31"/>
      <c r="I47" s="31">
        <v>20</v>
      </c>
      <c r="J47" s="31"/>
      <c r="K47" s="31">
        <v>20</v>
      </c>
      <c r="L47" s="31"/>
      <c r="M47" s="31" t="s">
        <v>201</v>
      </c>
      <c r="N47" s="10"/>
    </row>
    <row r="48" ht="84" spans="1:14">
      <c r="A48" s="21">
        <v>44</v>
      </c>
      <c r="B48" s="31" t="s">
        <v>68</v>
      </c>
      <c r="C48" s="31" t="s">
        <v>202</v>
      </c>
      <c r="D48" s="31" t="s">
        <v>20</v>
      </c>
      <c r="E48" s="31"/>
      <c r="F48" s="31" t="s">
        <v>203</v>
      </c>
      <c r="G48" s="31"/>
      <c r="H48" s="31"/>
      <c r="I48" s="31">
        <v>20</v>
      </c>
      <c r="J48" s="31"/>
      <c r="K48" s="31">
        <v>20</v>
      </c>
      <c r="L48" s="31"/>
      <c r="M48" s="31" t="s">
        <v>201</v>
      </c>
      <c r="N48" s="10"/>
    </row>
    <row r="49" ht="36" spans="1:14">
      <c r="A49" s="21">
        <v>45</v>
      </c>
      <c r="B49" s="31" t="s">
        <v>68</v>
      </c>
      <c r="C49" s="31" t="s">
        <v>204</v>
      </c>
      <c r="D49" s="31" t="s">
        <v>20</v>
      </c>
      <c r="E49" s="31"/>
      <c r="F49" s="31" t="s">
        <v>205</v>
      </c>
      <c r="G49" s="31"/>
      <c r="H49" s="31"/>
      <c r="I49" s="31">
        <v>35</v>
      </c>
      <c r="J49" s="31"/>
      <c r="K49" s="31">
        <v>35</v>
      </c>
      <c r="L49" s="31"/>
      <c r="M49" s="31" t="s">
        <v>201</v>
      </c>
      <c r="N49" s="10"/>
    </row>
    <row r="50" ht="60" spans="1:14">
      <c r="A50" s="21">
        <v>46</v>
      </c>
      <c r="B50" s="31" t="s">
        <v>68</v>
      </c>
      <c r="C50" s="31" t="s">
        <v>206</v>
      </c>
      <c r="D50" s="31" t="s">
        <v>20</v>
      </c>
      <c r="E50" s="31"/>
      <c r="F50" s="31" t="s">
        <v>207</v>
      </c>
      <c r="G50" s="31"/>
      <c r="H50" s="31"/>
      <c r="I50" s="31">
        <v>25</v>
      </c>
      <c r="J50" s="31"/>
      <c r="K50" s="31">
        <v>25</v>
      </c>
      <c r="L50" s="31"/>
      <c r="M50" s="31" t="s">
        <v>201</v>
      </c>
      <c r="N50" s="10"/>
    </row>
    <row r="51" ht="24" spans="1:14">
      <c r="A51" s="21">
        <v>47</v>
      </c>
      <c r="B51" s="31" t="s">
        <v>122</v>
      </c>
      <c r="C51" s="31" t="s">
        <v>555</v>
      </c>
      <c r="D51" s="31" t="s">
        <v>183</v>
      </c>
      <c r="E51" s="31"/>
      <c r="F51" s="31" t="s">
        <v>556</v>
      </c>
      <c r="G51" s="31"/>
      <c r="H51" s="31"/>
      <c r="I51" s="31">
        <v>20</v>
      </c>
      <c r="J51" s="31"/>
      <c r="K51" s="31">
        <v>20</v>
      </c>
      <c r="L51" s="31"/>
      <c r="M51" s="31" t="s">
        <v>121</v>
      </c>
      <c r="N51" s="10"/>
    </row>
    <row r="52" ht="36" spans="1:14">
      <c r="A52" s="21">
        <v>48</v>
      </c>
      <c r="B52" s="31" t="s">
        <v>107</v>
      </c>
      <c r="C52" s="31" t="s">
        <v>557</v>
      </c>
      <c r="D52" s="31" t="s">
        <v>75</v>
      </c>
      <c r="E52" s="31" t="s">
        <v>558</v>
      </c>
      <c r="F52" s="31" t="s">
        <v>559</v>
      </c>
      <c r="G52" s="31"/>
      <c r="H52" s="31"/>
      <c r="I52" s="31">
        <v>10</v>
      </c>
      <c r="J52" s="31"/>
      <c r="K52" s="31">
        <f>J52+I52+H52+G52</f>
        <v>10</v>
      </c>
      <c r="L52" s="31"/>
      <c r="M52" s="31" t="s">
        <v>212</v>
      </c>
      <c r="N52" s="10"/>
    </row>
    <row r="53" ht="24" spans="1:14">
      <c r="A53" s="21">
        <v>49</v>
      </c>
      <c r="B53" s="31" t="s">
        <v>122</v>
      </c>
      <c r="C53" s="31" t="s">
        <v>560</v>
      </c>
      <c r="D53" s="31" t="s">
        <v>20</v>
      </c>
      <c r="E53" s="31"/>
      <c r="F53" s="31" t="s">
        <v>382</v>
      </c>
      <c r="G53" s="31"/>
      <c r="H53" s="31"/>
      <c r="I53" s="31">
        <v>150</v>
      </c>
      <c r="J53" s="31"/>
      <c r="K53" s="31">
        <v>150</v>
      </c>
      <c r="L53" s="31"/>
      <c r="M53" s="31" t="s">
        <v>379</v>
      </c>
      <c r="N53" s="10"/>
    </row>
    <row r="54" ht="60" spans="1:14">
      <c r="A54" s="21">
        <v>50</v>
      </c>
      <c r="B54" s="31" t="s">
        <v>68</v>
      </c>
      <c r="C54" s="31" t="s">
        <v>383</v>
      </c>
      <c r="D54" s="31" t="s">
        <v>20</v>
      </c>
      <c r="E54" s="31"/>
      <c r="F54" s="31" t="s">
        <v>384</v>
      </c>
      <c r="G54" s="31"/>
      <c r="H54" s="31"/>
      <c r="I54" s="31">
        <v>65</v>
      </c>
      <c r="J54" s="31"/>
      <c r="K54" s="31">
        <v>65</v>
      </c>
      <c r="L54" s="31"/>
      <c r="M54" s="31" t="s">
        <v>273</v>
      </c>
      <c r="N54" s="10"/>
    </row>
    <row r="55" ht="36" spans="1:14">
      <c r="A55" s="21">
        <v>51</v>
      </c>
      <c r="B55" s="31" t="s">
        <v>68</v>
      </c>
      <c r="C55" s="31" t="s">
        <v>561</v>
      </c>
      <c r="D55" s="31" t="s">
        <v>20</v>
      </c>
      <c r="E55" s="31"/>
      <c r="F55" s="31" t="s">
        <v>386</v>
      </c>
      <c r="G55" s="31"/>
      <c r="H55" s="31"/>
      <c r="I55" s="31">
        <v>90</v>
      </c>
      <c r="J55" s="31"/>
      <c r="K55" s="31">
        <v>90</v>
      </c>
      <c r="L55" s="31"/>
      <c r="M55" s="31" t="s">
        <v>273</v>
      </c>
      <c r="N55" s="10"/>
    </row>
    <row r="56" ht="36" spans="1:14">
      <c r="A56" s="21">
        <v>52</v>
      </c>
      <c r="B56" s="31" t="s">
        <v>68</v>
      </c>
      <c r="C56" s="31" t="s">
        <v>562</v>
      </c>
      <c r="D56" s="31" t="s">
        <v>150</v>
      </c>
      <c r="E56" s="31" t="s">
        <v>563</v>
      </c>
      <c r="F56" s="31" t="s">
        <v>564</v>
      </c>
      <c r="G56" s="31"/>
      <c r="H56" s="31"/>
      <c r="I56" s="31">
        <v>79</v>
      </c>
      <c r="J56" s="31"/>
      <c r="K56" s="31">
        <v>79</v>
      </c>
      <c r="L56" s="31"/>
      <c r="M56" s="31" t="s">
        <v>278</v>
      </c>
      <c r="N56" s="10"/>
    </row>
    <row r="57" ht="48" spans="1:14">
      <c r="A57" s="21">
        <v>53</v>
      </c>
      <c r="B57" s="31" t="s">
        <v>550</v>
      </c>
      <c r="C57" s="31" t="s">
        <v>565</v>
      </c>
      <c r="D57" s="31" t="s">
        <v>20</v>
      </c>
      <c r="E57" s="31"/>
      <c r="F57" s="31" t="s">
        <v>566</v>
      </c>
      <c r="G57" s="31"/>
      <c r="H57" s="31"/>
      <c r="I57" s="31">
        <v>5.4</v>
      </c>
      <c r="J57" s="31"/>
      <c r="K57" s="31">
        <v>5.4</v>
      </c>
      <c r="L57" s="31"/>
      <c r="M57" s="31" t="s">
        <v>567</v>
      </c>
      <c r="N57" s="10"/>
    </row>
    <row r="58" ht="48" spans="1:14">
      <c r="A58" s="21">
        <v>54</v>
      </c>
      <c r="B58" s="31" t="s">
        <v>550</v>
      </c>
      <c r="C58" s="31" t="s">
        <v>568</v>
      </c>
      <c r="D58" s="31" t="s">
        <v>20</v>
      </c>
      <c r="E58" s="31"/>
      <c r="F58" s="31" t="s">
        <v>569</v>
      </c>
      <c r="G58" s="31"/>
      <c r="H58" s="31"/>
      <c r="I58" s="31">
        <v>100</v>
      </c>
      <c r="J58" s="31"/>
      <c r="K58" s="31">
        <v>100</v>
      </c>
      <c r="L58" s="31"/>
      <c r="M58" s="31" t="s">
        <v>567</v>
      </c>
      <c r="N58" s="10"/>
    </row>
  </sheetData>
  <autoFilter ref="A4:N58">
    <extLst/>
  </autoFilter>
  <mergeCells count="11">
    <mergeCell ref="A1:N1"/>
    <mergeCell ref="G2:L2"/>
    <mergeCell ref="G3:K3"/>
    <mergeCell ref="A2:A4"/>
    <mergeCell ref="B2:B4"/>
    <mergeCell ref="C2:C4"/>
    <mergeCell ref="F2:F4"/>
    <mergeCell ref="L3:L4"/>
    <mergeCell ref="M2:M4"/>
    <mergeCell ref="N2:N4"/>
    <mergeCell ref="D2:E3"/>
  </mergeCells>
  <pageMargins left="0.751388888888889" right="0.751388888888889" top="1" bottom="1" header="0.5" footer="0.5"/>
  <pageSetup paperSize="9" scale="84" fitToHeight="0" orientation="landscape" horizontalDpi="600"/>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workbookViewId="0">
      <selection activeCell="A1" sqref="$A1:$XFD1"/>
    </sheetView>
  </sheetViews>
  <sheetFormatPr defaultColWidth="9" defaultRowHeight="13.5"/>
  <cols>
    <col min="3" max="3" width="26.125" customWidth="1"/>
    <col min="6" max="6" width="25.375" customWidth="1"/>
  </cols>
  <sheetData>
    <row r="1" ht="25.5" spans="1:14">
      <c r="A1" s="18" t="s">
        <v>570</v>
      </c>
      <c r="B1" s="18"/>
      <c r="C1" s="19"/>
      <c r="D1" s="18"/>
      <c r="E1" s="18"/>
      <c r="F1" s="20"/>
      <c r="G1" s="18"/>
      <c r="H1" s="18"/>
      <c r="I1" s="18"/>
      <c r="J1" s="18"/>
      <c r="K1" s="18"/>
      <c r="L1" s="18"/>
      <c r="M1" s="18"/>
      <c r="N1" s="18"/>
    </row>
    <row r="2" spans="1:14">
      <c r="A2" s="3" t="s">
        <v>1</v>
      </c>
      <c r="B2" s="3" t="s">
        <v>2</v>
      </c>
      <c r="C2" s="4" t="s">
        <v>3</v>
      </c>
      <c r="D2" s="3" t="s">
        <v>4</v>
      </c>
      <c r="E2" s="3"/>
      <c r="F2" s="3" t="s">
        <v>5</v>
      </c>
      <c r="G2" s="5" t="s">
        <v>6</v>
      </c>
      <c r="H2" s="5"/>
      <c r="I2" s="5"/>
      <c r="J2" s="5"/>
      <c r="K2" s="5"/>
      <c r="L2" s="5"/>
      <c r="M2" s="3" t="s">
        <v>7</v>
      </c>
      <c r="N2" s="3" t="s">
        <v>8</v>
      </c>
    </row>
    <row r="3" spans="1:14">
      <c r="A3" s="5"/>
      <c r="B3" s="5"/>
      <c r="C3" s="4"/>
      <c r="D3" s="3"/>
      <c r="E3" s="3"/>
      <c r="F3" s="3"/>
      <c r="G3" s="6" t="s">
        <v>9</v>
      </c>
      <c r="H3" s="6"/>
      <c r="I3" s="6"/>
      <c r="J3" s="6"/>
      <c r="K3" s="6"/>
      <c r="L3" s="3" t="s">
        <v>10</v>
      </c>
      <c r="M3" s="5"/>
      <c r="N3" s="3"/>
    </row>
    <row r="4" spans="1:14">
      <c r="A4" s="5"/>
      <c r="B4" s="5"/>
      <c r="C4" s="4"/>
      <c r="D4" s="3" t="s">
        <v>11</v>
      </c>
      <c r="E4" s="3" t="s">
        <v>12</v>
      </c>
      <c r="F4" s="3"/>
      <c r="G4" s="6" t="s">
        <v>13</v>
      </c>
      <c r="H4" s="6" t="s">
        <v>14</v>
      </c>
      <c r="I4" s="6" t="s">
        <v>15</v>
      </c>
      <c r="J4" s="6" t="s">
        <v>16</v>
      </c>
      <c r="K4" s="6" t="s">
        <v>17</v>
      </c>
      <c r="L4" s="5"/>
      <c r="M4" s="5"/>
      <c r="N4" s="3"/>
    </row>
    <row r="5" ht="28.5" spans="1:14">
      <c r="A5" s="21">
        <v>1</v>
      </c>
      <c r="B5" s="22" t="s">
        <v>122</v>
      </c>
      <c r="C5" s="22" t="s">
        <v>213</v>
      </c>
      <c r="D5" s="22" t="s">
        <v>571</v>
      </c>
      <c r="E5" s="22" t="s">
        <v>572</v>
      </c>
      <c r="F5" s="22" t="s">
        <v>573</v>
      </c>
      <c r="G5" s="22"/>
      <c r="H5" s="22">
        <v>55.8887</v>
      </c>
      <c r="I5" s="22"/>
      <c r="J5" s="22"/>
      <c r="K5" s="22">
        <v>55.8887</v>
      </c>
      <c r="L5" s="22"/>
      <c r="M5" s="22" t="s">
        <v>212</v>
      </c>
      <c r="N5" s="23"/>
    </row>
    <row r="6" ht="28.5" spans="1:14">
      <c r="A6" s="21">
        <v>2</v>
      </c>
      <c r="B6" s="22" t="s">
        <v>122</v>
      </c>
      <c r="C6" s="22" t="s">
        <v>574</v>
      </c>
      <c r="D6" s="22" t="s">
        <v>295</v>
      </c>
      <c r="E6" s="22" t="s">
        <v>575</v>
      </c>
      <c r="F6" s="22" t="s">
        <v>576</v>
      </c>
      <c r="G6" s="22"/>
      <c r="H6" s="22">
        <v>64.4821</v>
      </c>
      <c r="I6" s="22"/>
      <c r="J6" s="22"/>
      <c r="K6" s="22">
        <v>64.4821</v>
      </c>
      <c r="L6" s="22"/>
      <c r="M6" s="22" t="s">
        <v>212</v>
      </c>
      <c r="N6" s="23"/>
    </row>
    <row r="7" ht="28.5" spans="1:14">
      <c r="A7" s="21">
        <v>3</v>
      </c>
      <c r="B7" s="22" t="s">
        <v>122</v>
      </c>
      <c r="C7" s="22" t="s">
        <v>577</v>
      </c>
      <c r="D7" s="22" t="s">
        <v>295</v>
      </c>
      <c r="E7" s="22" t="s">
        <v>578</v>
      </c>
      <c r="F7" s="22" t="s">
        <v>579</v>
      </c>
      <c r="G7" s="22"/>
      <c r="H7" s="22">
        <v>13.2423</v>
      </c>
      <c r="I7" s="22"/>
      <c r="J7" s="22"/>
      <c r="K7" s="22">
        <v>13.2423</v>
      </c>
      <c r="L7" s="22"/>
      <c r="M7" s="22" t="s">
        <v>212</v>
      </c>
      <c r="N7" s="23"/>
    </row>
    <row r="8" ht="28.5" spans="1:14">
      <c r="A8" s="21">
        <v>4</v>
      </c>
      <c r="B8" s="22" t="s">
        <v>122</v>
      </c>
      <c r="C8" s="22" t="s">
        <v>253</v>
      </c>
      <c r="D8" s="22" t="s">
        <v>150</v>
      </c>
      <c r="E8" s="22" t="s">
        <v>580</v>
      </c>
      <c r="F8" s="22" t="s">
        <v>581</v>
      </c>
      <c r="G8" s="22"/>
      <c r="H8" s="22">
        <v>37.79</v>
      </c>
      <c r="I8" s="22"/>
      <c r="J8" s="22"/>
      <c r="K8" s="22">
        <v>37.79</v>
      </c>
      <c r="L8" s="22"/>
      <c r="M8" s="22" t="s">
        <v>212</v>
      </c>
      <c r="N8" s="23"/>
    </row>
    <row r="9" ht="42.75" spans="1:14">
      <c r="A9" s="21">
        <v>5</v>
      </c>
      <c r="B9" s="22" t="s">
        <v>122</v>
      </c>
      <c r="C9" s="22" t="s">
        <v>582</v>
      </c>
      <c r="D9" s="22" t="s">
        <v>583</v>
      </c>
      <c r="E9" s="22" t="s">
        <v>584</v>
      </c>
      <c r="F9" s="22" t="s">
        <v>585</v>
      </c>
      <c r="G9" s="22"/>
      <c r="H9" s="22">
        <v>11.5</v>
      </c>
      <c r="I9" s="22"/>
      <c r="J9" s="22"/>
      <c r="K9" s="22">
        <v>11.5</v>
      </c>
      <c r="L9" s="22"/>
      <c r="M9" s="22" t="s">
        <v>212</v>
      </c>
      <c r="N9" s="23"/>
    </row>
    <row r="10" ht="57" spans="1:14">
      <c r="A10" s="21">
        <v>6</v>
      </c>
      <c r="B10" s="22" t="s">
        <v>68</v>
      </c>
      <c r="C10" s="22" t="s">
        <v>586</v>
      </c>
      <c r="D10" s="22" t="s">
        <v>587</v>
      </c>
      <c r="E10" s="22" t="s">
        <v>111</v>
      </c>
      <c r="F10" s="22" t="s">
        <v>588</v>
      </c>
      <c r="G10" s="22"/>
      <c r="H10" s="22">
        <v>17</v>
      </c>
      <c r="I10" s="22"/>
      <c r="J10" s="22"/>
      <c r="K10" s="22">
        <v>17</v>
      </c>
      <c r="L10" s="22"/>
      <c r="M10" s="22" t="s">
        <v>589</v>
      </c>
      <c r="N10" s="10"/>
    </row>
    <row r="11" ht="42.75" spans="1:14">
      <c r="A11" s="21">
        <v>7</v>
      </c>
      <c r="B11" s="22" t="s">
        <v>68</v>
      </c>
      <c r="C11" s="22" t="s">
        <v>546</v>
      </c>
      <c r="D11" s="22" t="s">
        <v>20</v>
      </c>
      <c r="E11" s="22"/>
      <c r="F11" s="22" t="s">
        <v>590</v>
      </c>
      <c r="G11" s="22"/>
      <c r="H11" s="22">
        <v>60</v>
      </c>
      <c r="I11" s="22"/>
      <c r="J11" s="22"/>
      <c r="K11" s="22">
        <v>60</v>
      </c>
      <c r="L11" s="22"/>
      <c r="M11" s="22" t="s">
        <v>589</v>
      </c>
      <c r="N11" s="10"/>
    </row>
    <row r="12" ht="42.75" spans="1:14">
      <c r="A12" s="21">
        <v>8</v>
      </c>
      <c r="B12" s="22" t="s">
        <v>68</v>
      </c>
      <c r="C12" s="22" t="s">
        <v>548</v>
      </c>
      <c r="D12" s="22" t="s">
        <v>20</v>
      </c>
      <c r="E12" s="22"/>
      <c r="F12" s="22" t="s">
        <v>591</v>
      </c>
      <c r="G12" s="22"/>
      <c r="H12" s="22">
        <v>12</v>
      </c>
      <c r="I12" s="22"/>
      <c r="J12" s="22"/>
      <c r="K12" s="22">
        <v>12</v>
      </c>
      <c r="L12" s="22"/>
      <c r="M12" s="22" t="s">
        <v>589</v>
      </c>
      <c r="N12" s="10"/>
    </row>
    <row r="13" ht="42.75" spans="1:14">
      <c r="A13" s="21">
        <v>9</v>
      </c>
      <c r="B13" s="22" t="s">
        <v>107</v>
      </c>
      <c r="C13" s="22" t="s">
        <v>179</v>
      </c>
      <c r="D13" s="22" t="s">
        <v>20</v>
      </c>
      <c r="E13" s="22"/>
      <c r="F13" s="22" t="s">
        <v>180</v>
      </c>
      <c r="G13" s="22"/>
      <c r="H13" s="22">
        <v>55</v>
      </c>
      <c r="I13" s="22"/>
      <c r="J13" s="22"/>
      <c r="K13" s="22">
        <v>55</v>
      </c>
      <c r="L13" s="22"/>
      <c r="M13" s="22" t="s">
        <v>589</v>
      </c>
      <c r="N13" s="10"/>
    </row>
    <row r="14" ht="42.75" spans="1:14">
      <c r="A14" s="21">
        <v>10</v>
      </c>
      <c r="B14" s="22" t="s">
        <v>592</v>
      </c>
      <c r="C14" s="22" t="s">
        <v>553</v>
      </c>
      <c r="D14" s="22" t="s">
        <v>20</v>
      </c>
      <c r="E14" s="22"/>
      <c r="F14" s="22" t="s">
        <v>593</v>
      </c>
      <c r="G14" s="22"/>
      <c r="H14" s="22">
        <v>6</v>
      </c>
      <c r="I14" s="22"/>
      <c r="J14" s="22"/>
      <c r="K14" s="22">
        <v>6</v>
      </c>
      <c r="L14" s="22"/>
      <c r="M14" s="22" t="s">
        <v>589</v>
      </c>
      <c r="N14" s="10"/>
    </row>
    <row r="15" ht="28.5" spans="1:14">
      <c r="A15" s="21">
        <v>11</v>
      </c>
      <c r="B15" s="22" t="s">
        <v>380</v>
      </c>
      <c r="C15" s="22" t="s">
        <v>560</v>
      </c>
      <c r="D15" s="22" t="s">
        <v>20</v>
      </c>
      <c r="E15" s="22"/>
      <c r="F15" s="22" t="s">
        <v>594</v>
      </c>
      <c r="G15" s="22"/>
      <c r="H15" s="22">
        <v>6</v>
      </c>
      <c r="I15" s="22"/>
      <c r="J15" s="22"/>
      <c r="K15" s="22">
        <v>6</v>
      </c>
      <c r="L15" s="22"/>
      <c r="M15" s="22" t="s">
        <v>379</v>
      </c>
      <c r="N15" s="10"/>
    </row>
  </sheetData>
  <mergeCells count="11">
    <mergeCell ref="A1:N1"/>
    <mergeCell ref="G2:L2"/>
    <mergeCell ref="G3:K3"/>
    <mergeCell ref="A2:A4"/>
    <mergeCell ref="B2:B4"/>
    <mergeCell ref="C2:C4"/>
    <mergeCell ref="F2:F4"/>
    <mergeCell ref="L3:L4"/>
    <mergeCell ref="M2:M4"/>
    <mergeCell ref="N2:N4"/>
    <mergeCell ref="D2:E3"/>
  </mergeCells>
  <pageMargins left="0.75" right="0.75" top="1" bottom="1" header="0.5" footer="0.5"/>
  <pageSetup paperSize="9" scale="75" orientation="landscape"/>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0"/>
  <sheetViews>
    <sheetView tabSelected="1" workbookViewId="0">
      <selection activeCell="A1" sqref="A1:N1"/>
    </sheetView>
  </sheetViews>
  <sheetFormatPr defaultColWidth="9" defaultRowHeight="13.5"/>
  <cols>
    <col min="8" max="8" width="12.375" customWidth="1"/>
    <col min="13" max="13" width="13.25" customWidth="1"/>
  </cols>
  <sheetData>
    <row r="1" ht="25.5" spans="1:14">
      <c r="A1" s="1" t="s">
        <v>595</v>
      </c>
      <c r="B1" s="2"/>
      <c r="C1" s="2"/>
      <c r="D1" s="2"/>
      <c r="E1" s="2"/>
      <c r="F1" s="2"/>
      <c r="G1" s="2"/>
      <c r="H1" s="2"/>
      <c r="I1" s="2"/>
      <c r="J1" s="2"/>
      <c r="K1" s="2"/>
      <c r="L1" s="2"/>
      <c r="M1" s="2"/>
      <c r="N1" s="15"/>
    </row>
    <row r="2" spans="1:14">
      <c r="A2" s="3" t="s">
        <v>1</v>
      </c>
      <c r="B2" s="3" t="s">
        <v>2</v>
      </c>
      <c r="C2" s="4" t="s">
        <v>3</v>
      </c>
      <c r="D2" s="3" t="s">
        <v>4</v>
      </c>
      <c r="E2" s="3"/>
      <c r="F2" s="3" t="s">
        <v>5</v>
      </c>
      <c r="G2" s="5" t="s">
        <v>6</v>
      </c>
      <c r="H2" s="5"/>
      <c r="I2" s="5"/>
      <c r="J2" s="5"/>
      <c r="K2" s="5"/>
      <c r="L2" s="5"/>
      <c r="M2" s="3" t="s">
        <v>7</v>
      </c>
      <c r="N2" s="3" t="s">
        <v>8</v>
      </c>
    </row>
    <row r="3" spans="1:14">
      <c r="A3" s="5"/>
      <c r="B3" s="5"/>
      <c r="C3" s="4"/>
      <c r="D3" s="3"/>
      <c r="E3" s="3"/>
      <c r="F3" s="3"/>
      <c r="G3" s="6" t="s">
        <v>9</v>
      </c>
      <c r="H3" s="6"/>
      <c r="I3" s="6"/>
      <c r="J3" s="6"/>
      <c r="K3" s="6"/>
      <c r="L3" s="3" t="s">
        <v>10</v>
      </c>
      <c r="M3" s="5"/>
      <c r="N3" s="3"/>
    </row>
    <row r="4" spans="1:14">
      <c r="A4" s="5"/>
      <c r="B4" s="5"/>
      <c r="C4" s="4"/>
      <c r="D4" s="3" t="s">
        <v>11</v>
      </c>
      <c r="E4" s="3" t="s">
        <v>12</v>
      </c>
      <c r="F4" s="3"/>
      <c r="G4" s="6" t="s">
        <v>13</v>
      </c>
      <c r="H4" s="6" t="s">
        <v>14</v>
      </c>
      <c r="I4" s="6" t="s">
        <v>15</v>
      </c>
      <c r="J4" s="6" t="s">
        <v>16</v>
      </c>
      <c r="K4" s="6" t="s">
        <v>17</v>
      </c>
      <c r="L4" s="5"/>
      <c r="M4" s="5"/>
      <c r="N4" s="3"/>
    </row>
    <row r="5" ht="96" spans="1:14">
      <c r="A5" s="7">
        <v>1</v>
      </c>
      <c r="B5" s="8" t="s">
        <v>375</v>
      </c>
      <c r="C5" s="8" t="s">
        <v>250</v>
      </c>
      <c r="D5" s="9" t="s">
        <v>143</v>
      </c>
      <c r="E5" s="10" t="s">
        <v>596</v>
      </c>
      <c r="F5" s="11" t="s">
        <v>597</v>
      </c>
      <c r="G5" s="12"/>
      <c r="H5" s="12">
        <v>15.9</v>
      </c>
      <c r="I5" s="16"/>
      <c r="J5" s="16"/>
      <c r="K5" s="17"/>
      <c r="L5" s="16"/>
      <c r="M5" s="7" t="s">
        <v>212</v>
      </c>
      <c r="N5" s="10"/>
    </row>
    <row r="6" ht="108" spans="1:14">
      <c r="A6" s="7">
        <v>2</v>
      </c>
      <c r="B6" s="8" t="s">
        <v>375</v>
      </c>
      <c r="C6" s="8" t="s">
        <v>598</v>
      </c>
      <c r="D6" s="9" t="s">
        <v>599</v>
      </c>
      <c r="E6" s="10" t="s">
        <v>600</v>
      </c>
      <c r="F6" s="11" t="s">
        <v>601</v>
      </c>
      <c r="G6" s="12"/>
      <c r="H6" s="12">
        <v>16.3</v>
      </c>
      <c r="I6" s="16"/>
      <c r="J6" s="16"/>
      <c r="K6" s="17"/>
      <c r="L6" s="16"/>
      <c r="M6" s="7" t="s">
        <v>212</v>
      </c>
      <c r="N6" s="10"/>
    </row>
    <row r="7" ht="108" spans="1:14">
      <c r="A7" s="7">
        <v>3</v>
      </c>
      <c r="B7" s="8" t="s">
        <v>375</v>
      </c>
      <c r="C7" s="13" t="s">
        <v>574</v>
      </c>
      <c r="D7" s="9" t="s">
        <v>295</v>
      </c>
      <c r="E7" s="10" t="s">
        <v>602</v>
      </c>
      <c r="F7" s="11" t="s">
        <v>603</v>
      </c>
      <c r="G7" s="12"/>
      <c r="H7" s="12">
        <v>17.7</v>
      </c>
      <c r="I7" s="16"/>
      <c r="J7" s="16"/>
      <c r="K7" s="17"/>
      <c r="L7" s="16"/>
      <c r="M7" s="7" t="s">
        <v>212</v>
      </c>
      <c r="N7" s="10"/>
    </row>
    <row r="8" ht="108" spans="1:14">
      <c r="A8" s="7">
        <v>4</v>
      </c>
      <c r="B8" s="8" t="s">
        <v>375</v>
      </c>
      <c r="C8" s="8" t="s">
        <v>577</v>
      </c>
      <c r="D8" s="9" t="s">
        <v>295</v>
      </c>
      <c r="E8" s="10" t="s">
        <v>604</v>
      </c>
      <c r="F8" s="11" t="s">
        <v>605</v>
      </c>
      <c r="G8" s="12"/>
      <c r="H8" s="12">
        <v>39.1</v>
      </c>
      <c r="I8" s="16"/>
      <c r="J8" s="16"/>
      <c r="K8" s="17"/>
      <c r="L8" s="16"/>
      <c r="M8" s="7" t="s">
        <v>212</v>
      </c>
      <c r="N8" s="10"/>
    </row>
    <row r="9" ht="60" spans="1:14">
      <c r="A9" s="7">
        <v>5</v>
      </c>
      <c r="B9" s="8" t="s">
        <v>18</v>
      </c>
      <c r="C9" s="8" t="s">
        <v>606</v>
      </c>
      <c r="D9" s="9" t="s">
        <v>143</v>
      </c>
      <c r="E9" s="10" t="s">
        <v>607</v>
      </c>
      <c r="F9" s="8" t="s">
        <v>608</v>
      </c>
      <c r="G9" s="12"/>
      <c r="H9" s="12">
        <v>277.7</v>
      </c>
      <c r="I9" s="16"/>
      <c r="J9" s="16"/>
      <c r="K9" s="17"/>
      <c r="L9" s="16"/>
      <c r="M9" s="7" t="s">
        <v>212</v>
      </c>
      <c r="N9" s="10"/>
    </row>
    <row r="10" ht="48" spans="1:14">
      <c r="A10" s="7">
        <v>6</v>
      </c>
      <c r="B10" s="8" t="s">
        <v>18</v>
      </c>
      <c r="C10" s="8" t="s">
        <v>609</v>
      </c>
      <c r="D10" s="9" t="s">
        <v>143</v>
      </c>
      <c r="E10" s="10" t="s">
        <v>610</v>
      </c>
      <c r="F10" s="8" t="s">
        <v>611</v>
      </c>
      <c r="G10" s="14"/>
      <c r="H10" s="14">
        <v>333.3</v>
      </c>
      <c r="I10" s="16"/>
      <c r="J10" s="16"/>
      <c r="K10" s="17"/>
      <c r="L10" s="16"/>
      <c r="M10" s="7" t="s">
        <v>212</v>
      </c>
      <c r="N10" s="10"/>
    </row>
  </sheetData>
  <mergeCells count="11">
    <mergeCell ref="A1:N1"/>
    <mergeCell ref="G2:L2"/>
    <mergeCell ref="G3:K3"/>
    <mergeCell ref="A2:A4"/>
    <mergeCell ref="B2:B4"/>
    <mergeCell ref="C2:C4"/>
    <mergeCell ref="F2:F4"/>
    <mergeCell ref="L3:L4"/>
    <mergeCell ref="M2:M4"/>
    <mergeCell ref="N2:N4"/>
    <mergeCell ref="D2:E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1500-中央专项</vt:lpstr>
      <vt:lpstr>1393.7-中央整合-直达农田</vt:lpstr>
      <vt:lpstr>5153</vt:lpstr>
      <vt:lpstr>市级4472</vt:lpstr>
      <vt:lpstr>县级资金1300</vt:lpstr>
      <vt:lpstr>1864-市级乡村振兴衔接资金 (2)</vt:lpstr>
      <vt:lpstr>338.9031省级</vt:lpstr>
      <vt:lpstr>省级700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86185</cp:lastModifiedBy>
  <dcterms:created xsi:type="dcterms:W3CDTF">2021-07-09T01:27:00Z</dcterms:created>
  <dcterms:modified xsi:type="dcterms:W3CDTF">2021-10-22T09:57:51Z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E642D4C26BF94C55B020CECE3F09B373</vt:lpwstr>
  </property>
</Properties>
</file>