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<sst xmlns="http://schemas.openxmlformats.org/spreadsheetml/2006/main" count="139" uniqueCount="122">
  <si>
    <t>附件1</t>
  </si>
  <si>
    <t>2026年畜牧局肉牛舍饲养殖奖补项目第一批次补助名单（饲草补助）</t>
  </si>
  <si>
    <t>序号</t>
  </si>
  <si>
    <t>镇（中心）</t>
  </si>
  <si>
    <t xml:space="preserve">行政村                                                          </t>
  </si>
  <si>
    <t>养殖户姓名</t>
  </si>
  <si>
    <t>身份证号码</t>
  </si>
  <si>
    <t>一卡通号码</t>
  </si>
  <si>
    <t>联系方式</t>
  </si>
  <si>
    <t>补助头数</t>
  </si>
  <si>
    <t>耳标号</t>
  </si>
  <si>
    <t>补助金额</t>
  </si>
  <si>
    <t>玉家河镇便民服务中心</t>
  </si>
  <si>
    <t>常家洼村</t>
  </si>
  <si>
    <t>常东书</t>
  </si>
  <si>
    <t>612**********63013</t>
  </si>
  <si>
    <t>27100**************844</t>
  </si>
  <si>
    <t>138******53</t>
  </si>
  <si>
    <t>2485,3222,3104,3389,2259,1815,2986,1845,2892</t>
  </si>
  <si>
    <t>常树开</t>
  </si>
  <si>
    <t>612**********13015</t>
  </si>
  <si>
    <t>27100**************601</t>
  </si>
  <si>
    <t>152******25</t>
  </si>
  <si>
    <t>743,3171,1636,2961,1797,2644,2584,3004,2163</t>
  </si>
  <si>
    <t>常德明</t>
  </si>
  <si>
    <t>612**********63039</t>
  </si>
  <si>
    <t>27100**************161</t>
  </si>
  <si>
    <t>156******10</t>
  </si>
  <si>
    <t>2278,3145,2339,2903,1646,1865,1836,1644,3121,3208</t>
  </si>
  <si>
    <t>牛拴卫</t>
  </si>
  <si>
    <t>612**********33014</t>
  </si>
  <si>
    <t>27100**************317</t>
  </si>
  <si>
    <t>186******03</t>
  </si>
  <si>
    <t>3401,2153,2185,2437,2585,2274</t>
  </si>
  <si>
    <t>宽州镇</t>
  </si>
  <si>
    <t>董家沟村</t>
  </si>
  <si>
    <t>董树林</t>
  </si>
  <si>
    <t>612**********70618</t>
  </si>
  <si>
    <t>27100**************157</t>
  </si>
  <si>
    <t>138******98</t>
  </si>
  <si>
    <t>3168,3608,2171,2536,2410,1732,2580,2959,2486,2989,2743,2317,3016,2622,1834,3512,2254,2704</t>
  </si>
  <si>
    <t>李家塔镇</t>
  </si>
  <si>
    <t>榆树洼村</t>
  </si>
  <si>
    <t>郝艳龙</t>
  </si>
  <si>
    <t>612**********72238</t>
  </si>
  <si>
    <t>27100**************805</t>
  </si>
  <si>
    <t>180******36</t>
  </si>
  <si>
    <t>1867,1837,2813,3216</t>
  </si>
  <si>
    <t>郝尔同</t>
  </si>
  <si>
    <t>612**********52259</t>
  </si>
  <si>
    <t>27100**************951</t>
  </si>
  <si>
    <t>180******88</t>
  </si>
  <si>
    <t>2030,3096,2572,2948,2362,2787</t>
  </si>
  <si>
    <t>赵家沟村</t>
  </si>
  <si>
    <t>崔爱国</t>
  </si>
  <si>
    <t>612**********90619</t>
  </si>
  <si>
    <t>27100**************899</t>
  </si>
  <si>
    <t>134******28</t>
  </si>
  <si>
    <t>2625,1383,1193,1761,3821,4154,3574,4030</t>
  </si>
  <si>
    <t>洼尚沟村</t>
  </si>
  <si>
    <t>辛世和</t>
  </si>
  <si>
    <t>612**********63011</t>
  </si>
  <si>
    <t>27100**************337</t>
  </si>
  <si>
    <t>134******69</t>
  </si>
  <si>
    <t>4050,757,3036,2240,4087,3700</t>
  </si>
  <si>
    <t>下廿里铺镇</t>
  </si>
  <si>
    <t>韩家硷村</t>
  </si>
  <si>
    <t>贺占阳</t>
  </si>
  <si>
    <t>612**********03418</t>
  </si>
  <si>
    <t>27100**************120</t>
  </si>
  <si>
    <t>153******08</t>
  </si>
  <si>
    <t>2735,2554,3091,2516,3542</t>
  </si>
  <si>
    <t>石嘴驿镇</t>
  </si>
  <si>
    <t>宋家坪村</t>
  </si>
  <si>
    <t>王卫东</t>
  </si>
  <si>
    <t>612**********80831</t>
  </si>
  <si>
    <t>27100**************777</t>
  </si>
  <si>
    <t>130******97</t>
  </si>
  <si>
    <t>3997,2018,4089,1123,1247</t>
  </si>
  <si>
    <t>下廿里铺镇便民服务中心</t>
  </si>
  <si>
    <t>双庙河村</t>
  </si>
  <si>
    <t>陈来强</t>
  </si>
  <si>
    <t>612**********8325X</t>
  </si>
  <si>
    <t>27100**************044</t>
  </si>
  <si>
    <t>182******19</t>
  </si>
  <si>
    <t>1385,2220,959,2040,1179</t>
  </si>
  <si>
    <t>惠家山村</t>
  </si>
  <si>
    <t>惠国雄</t>
  </si>
  <si>
    <t>612**********13230</t>
  </si>
  <si>
    <t>27100**************881</t>
  </si>
  <si>
    <t>150******82</t>
  </si>
  <si>
    <t>1311,316,1155,1566</t>
  </si>
  <si>
    <t>郝家沟村</t>
  </si>
  <si>
    <t>王庆章</t>
  </si>
  <si>
    <t>612**********00417</t>
  </si>
  <si>
    <t>27100**************950</t>
  </si>
  <si>
    <t>187******91</t>
  </si>
  <si>
    <t>2271,1526,2242</t>
  </si>
  <si>
    <t>背茆河村</t>
  </si>
  <si>
    <t>刘美琴</t>
  </si>
  <si>
    <t>612**********33425</t>
  </si>
  <si>
    <t>27100**************064</t>
  </si>
  <si>
    <t>177******67</t>
  </si>
  <si>
    <t>2295,3919,694</t>
  </si>
  <si>
    <t>玉家河镇</t>
  </si>
  <si>
    <r>
      <rPr>
        <sz val="12"/>
        <color theme="1"/>
        <rFont val="仿宋_GB2312"/>
        <charset val="134"/>
      </rPr>
      <t>赵家</t>
    </r>
    <r>
      <rPr>
        <sz val="12"/>
        <color theme="1"/>
        <rFont val="宋体"/>
        <charset val="134"/>
      </rPr>
      <t>坬</t>
    </r>
    <r>
      <rPr>
        <sz val="12"/>
        <color theme="1"/>
        <rFont val="仿宋_GB2312"/>
        <charset val="134"/>
      </rPr>
      <t>村</t>
    </r>
  </si>
  <si>
    <t>赵文波</t>
  </si>
  <si>
    <t>612**********9281X</t>
  </si>
  <si>
    <t>27100**************565</t>
  </si>
  <si>
    <t>4256,3697,1984</t>
  </si>
  <si>
    <t>官亭河村</t>
  </si>
  <si>
    <t>白长雄</t>
  </si>
  <si>
    <t>612**********43010</t>
  </si>
  <si>
    <t>27100**************335</t>
  </si>
  <si>
    <t>191******07</t>
  </si>
  <si>
    <t>867,1537,4354</t>
  </si>
  <si>
    <t>霍延林</t>
  </si>
  <si>
    <t>612**********93014</t>
  </si>
  <si>
    <t>27100**************364</t>
  </si>
  <si>
    <t>159******95</t>
  </si>
  <si>
    <t>3149,2863,3365,2175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</si>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</sst>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20"/>
      <color theme="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view="pageBreakPreview" zoomScale="70" zoomScaleNormal="85" workbookViewId="0">
      <selection activeCell="E7" sqref="E7"/>
    </sheetView>
  </sheetViews>
  <sheetFormatPr defaultColWidth="9" defaultRowHeight="13.5"/>
  <cols>
    <col min="1" max="1" width="6.375" customWidth="1"/>
    <col min="2" max="2" width="24.875" customWidth="1"/>
    <col min="3" max="3" width="11.5" customWidth="1"/>
    <col min="4" max="4" width="13.575" customWidth="1"/>
    <col min="5" max="5" width="27.875" customWidth="1"/>
    <col min="6" max="6" width="36" customWidth="1"/>
    <col min="7" max="8" width="13.8333333333333" customWidth="1"/>
    <col min="9" max="9" width="53.625" customWidth="1"/>
    <col min="10" max="10" width="9.875" style="2" customWidth="1"/>
    <col min="17" max="17" width="12.625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45" customHeight="1" spans="1:10">
      <c r="A4" s="8">
        <v>1</v>
      </c>
      <c r="B4" s="9" t="s">
        <v>12</v>
      </c>
      <c r="C4" s="10" t="s">
        <v>13</v>
      </c>
      <c r="D4" s="9" t="s">
        <v>14</v>
      </c>
      <c r="E4" s="11" t="s">
        <v>15</v>
      </c>
      <c r="F4" s="8" t="s">
        <v>16</v>
      </c>
      <c r="G4" s="8" t="s">
        <v>17</v>
      </c>
      <c r="H4" s="8">
        <v>9</v>
      </c>
      <c r="I4" s="17" t="s">
        <v>18</v>
      </c>
      <c r="J4" s="8">
        <f>H4*1000</f>
        <v>9000</v>
      </c>
    </row>
    <row r="5" s="1" customFormat="1" ht="45" customHeight="1" spans="1:10">
      <c r="A5" s="8">
        <v>2</v>
      </c>
      <c r="B5" s="9" t="s">
        <v>12</v>
      </c>
      <c r="C5" s="10" t="s">
        <v>13</v>
      </c>
      <c r="D5" s="9" t="s">
        <v>19</v>
      </c>
      <c r="E5" s="11" t="s">
        <v>20</v>
      </c>
      <c r="F5" s="8" t="s">
        <v>21</v>
      </c>
      <c r="G5" s="8" t="s">
        <v>22</v>
      </c>
      <c r="H5" s="8">
        <v>9</v>
      </c>
      <c r="I5" s="17" t="s">
        <v>23</v>
      </c>
      <c r="J5" s="8">
        <f>H5*1000</f>
        <v>9000</v>
      </c>
    </row>
    <row r="6" s="1" customFormat="1" ht="45" customHeight="1" spans="1:10">
      <c r="A6" s="8">
        <v>3</v>
      </c>
      <c r="B6" s="9" t="s">
        <v>12</v>
      </c>
      <c r="C6" s="10" t="s">
        <v>13</v>
      </c>
      <c r="D6" s="9" t="s">
        <v>24</v>
      </c>
      <c r="E6" s="11" t="s">
        <v>25</v>
      </c>
      <c r="F6" s="8" t="s">
        <v>26</v>
      </c>
      <c r="G6" s="8" t="s">
        <v>27</v>
      </c>
      <c r="H6" s="8">
        <v>10</v>
      </c>
      <c r="I6" s="17" t="s">
        <v>28</v>
      </c>
      <c r="J6" s="8">
        <f>H6*1000</f>
        <v>10000</v>
      </c>
    </row>
    <row r="7" s="1" customFormat="1" ht="45" customHeight="1" spans="1:10">
      <c r="A7" s="8">
        <v>4</v>
      </c>
      <c r="B7" s="9" t="s">
        <v>12</v>
      </c>
      <c r="C7" s="10" t="s">
        <v>13</v>
      </c>
      <c r="D7" s="9" t="s">
        <v>29</v>
      </c>
      <c r="E7" s="11" t="s">
        <v>30</v>
      </c>
      <c r="F7" s="8" t="s">
        <v>31</v>
      </c>
      <c r="G7" s="8" t="s">
        <v>32</v>
      </c>
      <c r="H7" s="8">
        <v>6</v>
      </c>
      <c r="I7" s="17" t="s">
        <v>33</v>
      </c>
      <c r="J7" s="8">
        <f>H7*1000</f>
        <v>6000</v>
      </c>
    </row>
    <row r="8" customFormat="1" ht="45" customHeight="1" spans="1:10">
      <c r="A8" s="8">
        <v>5</v>
      </c>
      <c r="B8" s="8" t="s">
        <v>34</v>
      </c>
      <c r="C8" s="8" t="s">
        <v>35</v>
      </c>
      <c r="D8" s="11" t="s">
        <v>36</v>
      </c>
      <c r="E8" s="11" t="s">
        <v>37</v>
      </c>
      <c r="F8" s="8" t="s">
        <v>38</v>
      </c>
      <c r="G8" s="8" t="s">
        <v>39</v>
      </c>
      <c r="H8" s="8">
        <v>18</v>
      </c>
      <c r="I8" s="18" t="s">
        <v>40</v>
      </c>
      <c r="J8" s="8">
        <f>H8*1000</f>
        <v>18000</v>
      </c>
    </row>
    <row r="9" customFormat="1" ht="45" customHeight="1" spans="1:10">
      <c r="A9" s="8">
        <v>6</v>
      </c>
      <c r="B9" s="8" t="s">
        <v>41</v>
      </c>
      <c r="C9" s="8" t="s">
        <v>42</v>
      </c>
      <c r="D9" s="9" t="s">
        <v>43</v>
      </c>
      <c r="E9" s="11" t="s">
        <v>44</v>
      </c>
      <c r="F9" s="8" t="s">
        <v>45</v>
      </c>
      <c r="G9" s="8" t="s">
        <v>46</v>
      </c>
      <c r="H9" s="8">
        <v>4</v>
      </c>
      <c r="I9" s="17" t="s">
        <v>47</v>
      </c>
      <c r="J9" s="8">
        <f t="shared" ref="J9:J21" si="0">H9*1000</f>
        <v>4000</v>
      </c>
    </row>
    <row r="10" customFormat="1" ht="45" customHeight="1" spans="1:10">
      <c r="A10" s="8">
        <v>7</v>
      </c>
      <c r="B10" s="8" t="s">
        <v>41</v>
      </c>
      <c r="C10" s="8" t="s">
        <v>42</v>
      </c>
      <c r="D10" s="9" t="s">
        <v>48</v>
      </c>
      <c r="E10" s="11" t="s">
        <v>49</v>
      </c>
      <c r="F10" s="8" t="s">
        <v>50</v>
      </c>
      <c r="G10" s="8" t="s">
        <v>51</v>
      </c>
      <c r="H10" s="8">
        <v>6</v>
      </c>
      <c r="I10" s="17" t="s">
        <v>52</v>
      </c>
      <c r="J10" s="8">
        <f t="shared" si="0"/>
        <v>6000</v>
      </c>
    </row>
    <row r="11" ht="45" customHeight="1" spans="1:10">
      <c r="A11" s="8">
        <v>8</v>
      </c>
      <c r="B11" s="8" t="s">
        <v>34</v>
      </c>
      <c r="C11" s="8" t="s">
        <v>53</v>
      </c>
      <c r="D11" s="9" t="s">
        <v>54</v>
      </c>
      <c r="E11" s="11" t="s">
        <v>55</v>
      </c>
      <c r="F11" s="8" t="s">
        <v>56</v>
      </c>
      <c r="G11" s="8" t="s">
        <v>57</v>
      </c>
      <c r="H11" s="8">
        <v>8</v>
      </c>
      <c r="I11" s="17" t="s">
        <v>58</v>
      </c>
      <c r="J11" s="8">
        <f t="shared" si="0"/>
        <v>8000</v>
      </c>
    </row>
    <row r="12" ht="45" customHeight="1" spans="1:10">
      <c r="A12" s="8">
        <v>9</v>
      </c>
      <c r="B12" s="10" t="s">
        <v>12</v>
      </c>
      <c r="C12" s="10" t="s">
        <v>59</v>
      </c>
      <c r="D12" s="9" t="s">
        <v>60</v>
      </c>
      <c r="E12" s="11" t="s">
        <v>61</v>
      </c>
      <c r="F12" s="8" t="s">
        <v>62</v>
      </c>
      <c r="G12" s="8" t="s">
        <v>63</v>
      </c>
      <c r="H12" s="9">
        <v>6</v>
      </c>
      <c r="I12" s="17" t="s">
        <v>64</v>
      </c>
      <c r="J12" s="8">
        <f t="shared" si="0"/>
        <v>6000</v>
      </c>
    </row>
    <row r="13" ht="45" customHeight="1" spans="1:10">
      <c r="A13" s="8">
        <v>10</v>
      </c>
      <c r="B13" s="8" t="s">
        <v>65</v>
      </c>
      <c r="C13" s="8" t="s">
        <v>66</v>
      </c>
      <c r="D13" s="9" t="s">
        <v>67</v>
      </c>
      <c r="E13" s="11" t="s">
        <v>68</v>
      </c>
      <c r="F13" s="8" t="s">
        <v>69</v>
      </c>
      <c r="G13" s="8" t="s">
        <v>70</v>
      </c>
      <c r="H13" s="8">
        <v>5</v>
      </c>
      <c r="I13" s="17" t="s">
        <v>71</v>
      </c>
      <c r="J13" s="8">
        <f t="shared" si="0"/>
        <v>5000</v>
      </c>
    </row>
    <row r="14" ht="45" customHeight="1" spans="1:10">
      <c r="A14" s="8">
        <v>11</v>
      </c>
      <c r="B14" s="10" t="s">
        <v>72</v>
      </c>
      <c r="C14" s="10" t="s">
        <v>73</v>
      </c>
      <c r="D14" s="9" t="s">
        <v>74</v>
      </c>
      <c r="E14" s="11" t="s">
        <v>75</v>
      </c>
      <c r="F14" s="8" t="s">
        <v>76</v>
      </c>
      <c r="G14" s="8" t="s">
        <v>77</v>
      </c>
      <c r="H14" s="8">
        <v>5</v>
      </c>
      <c r="I14" s="19" t="s">
        <v>78</v>
      </c>
      <c r="J14" s="8">
        <f t="shared" si="0"/>
        <v>5000</v>
      </c>
    </row>
    <row r="15" ht="45" customHeight="1" spans="1:10">
      <c r="A15" s="8">
        <v>12</v>
      </c>
      <c r="B15" s="8" t="s">
        <v>79</v>
      </c>
      <c r="C15" s="8" t="s">
        <v>80</v>
      </c>
      <c r="D15" s="9" t="s">
        <v>81</v>
      </c>
      <c r="E15" s="11" t="s">
        <v>82</v>
      </c>
      <c r="F15" s="8" t="s">
        <v>83</v>
      </c>
      <c r="G15" s="8" t="s">
        <v>84</v>
      </c>
      <c r="H15" s="8">
        <v>5</v>
      </c>
      <c r="I15" s="17" t="s">
        <v>85</v>
      </c>
      <c r="J15" s="8">
        <f t="shared" si="0"/>
        <v>5000</v>
      </c>
    </row>
    <row r="16" ht="45" customHeight="1" spans="1:10">
      <c r="A16" s="8">
        <v>13</v>
      </c>
      <c r="B16" s="8" t="s">
        <v>79</v>
      </c>
      <c r="C16" s="8" t="s">
        <v>86</v>
      </c>
      <c r="D16" s="9" t="s">
        <v>87</v>
      </c>
      <c r="E16" s="11" t="s">
        <v>88</v>
      </c>
      <c r="F16" s="8" t="s">
        <v>89</v>
      </c>
      <c r="G16" s="8" t="s">
        <v>90</v>
      </c>
      <c r="H16" s="9">
        <v>4</v>
      </c>
      <c r="I16" s="17" t="s">
        <v>91</v>
      </c>
      <c r="J16" s="8">
        <f t="shared" si="0"/>
        <v>4000</v>
      </c>
    </row>
    <row r="17" ht="45" customHeight="1" spans="1:10">
      <c r="A17" s="8">
        <v>14</v>
      </c>
      <c r="B17" s="11" t="s">
        <v>34</v>
      </c>
      <c r="C17" s="8" t="s">
        <v>92</v>
      </c>
      <c r="D17" s="11" t="s">
        <v>93</v>
      </c>
      <c r="E17" s="11" t="s">
        <v>94</v>
      </c>
      <c r="F17" s="8" t="s">
        <v>95</v>
      </c>
      <c r="G17" s="8" t="s">
        <v>96</v>
      </c>
      <c r="H17" s="9">
        <v>3</v>
      </c>
      <c r="I17" s="17" t="s">
        <v>97</v>
      </c>
      <c r="J17" s="8">
        <f t="shared" si="0"/>
        <v>3000</v>
      </c>
    </row>
    <row r="18" ht="45" customHeight="1" spans="1:10">
      <c r="A18" s="8">
        <v>15</v>
      </c>
      <c r="B18" s="9" t="s">
        <v>65</v>
      </c>
      <c r="C18" s="10" t="s">
        <v>98</v>
      </c>
      <c r="D18" s="9" t="s">
        <v>99</v>
      </c>
      <c r="E18" s="11" t="s">
        <v>100</v>
      </c>
      <c r="F18" s="8" t="s">
        <v>101</v>
      </c>
      <c r="G18" s="8" t="s">
        <v>102</v>
      </c>
      <c r="H18" s="9">
        <v>3</v>
      </c>
      <c r="I18" s="17" t="s">
        <v>103</v>
      </c>
      <c r="J18" s="8">
        <f t="shared" si="0"/>
        <v>3000</v>
      </c>
    </row>
    <row r="19" ht="45" customHeight="1" spans="1:10">
      <c r="A19" s="8">
        <v>16</v>
      </c>
      <c r="B19" s="8" t="s">
        <v>104</v>
      </c>
      <c r="C19" s="8" t="s">
        <v>105</v>
      </c>
      <c r="D19" s="9" t="s">
        <v>106</v>
      </c>
      <c r="E19" s="11" t="s">
        <v>107</v>
      </c>
      <c r="F19" s="8" t="s">
        <v>108</v>
      </c>
      <c r="G19" s="8" t="s">
        <v>32</v>
      </c>
      <c r="H19" s="8">
        <v>3</v>
      </c>
      <c r="I19" s="17" t="s">
        <v>109</v>
      </c>
      <c r="J19" s="8">
        <f t="shared" si="0"/>
        <v>3000</v>
      </c>
    </row>
    <row r="20" ht="45" customHeight="1" spans="1:10">
      <c r="A20" s="8">
        <v>17</v>
      </c>
      <c r="B20" s="9" t="s">
        <v>12</v>
      </c>
      <c r="C20" s="10" t="s">
        <v>110</v>
      </c>
      <c r="D20" s="9" t="s">
        <v>111</v>
      </c>
      <c r="E20" s="11" t="s">
        <v>112</v>
      </c>
      <c r="F20" s="8" t="s">
        <v>113</v>
      </c>
      <c r="G20" s="8" t="s">
        <v>114</v>
      </c>
      <c r="H20" s="9">
        <v>3</v>
      </c>
      <c r="I20" s="17" t="s">
        <v>115</v>
      </c>
      <c r="J20" s="8">
        <f t="shared" si="0"/>
        <v>3000</v>
      </c>
    </row>
    <row r="21" ht="45" customHeight="1" spans="1:10">
      <c r="A21" s="8">
        <v>18</v>
      </c>
      <c r="B21" s="9" t="s">
        <v>12</v>
      </c>
      <c r="C21" s="10" t="s">
        <v>110</v>
      </c>
      <c r="D21" s="9" t="s">
        <v>116</v>
      </c>
      <c r="E21" s="11" t="s">
        <v>117</v>
      </c>
      <c r="F21" s="8" t="s">
        <v>118</v>
      </c>
      <c r="G21" s="8" t="s">
        <v>119</v>
      </c>
      <c r="H21" s="9">
        <v>4</v>
      </c>
      <c r="I21" s="17" t="s">
        <v>120</v>
      </c>
      <c r="J21" s="8">
        <f t="shared" si="0"/>
        <v>4000</v>
      </c>
    </row>
    <row r="22" ht="35" customHeight="1" spans="1:10">
      <c r="A22" s="13" t="s">
        <v>121</v>
      </c>
      <c r="B22" s="14"/>
      <c r="C22" s="14"/>
      <c r="D22" s="14"/>
      <c r="E22" s="14"/>
      <c r="F22" s="14"/>
      <c r="G22" s="15"/>
      <c r="H22" s="9">
        <f>SUM(H4:H21)</f>
        <v>111</v>
      </c>
      <c r="I22" s="16"/>
      <c r="J22" s="16">
        <f>SUM(J4:J21)</f>
        <v>111000</v>
      </c>
    </row>
  </sheetData>
  <mergeCells count="2">
    <mergeCell ref="A2:J2"/>
    <mergeCell ref="A22:F22"/>
  </mergeCells>
  <conditionalFormatting sqref="D4:E7 E8 D9:E10 E11:E14 D15:E16 E17:E19 D20:E21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Administrator</cp:lastModifiedBy>
  <dcterms:created xsi:type="dcterms:W3CDTF">2023-05-12T11:15:00Z</dcterms:created>
  <dcterms:modified xsi:type="dcterms:W3CDTF">2026-04-08T00:47:17Z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76A3E67038014F3B9B7802D71D657843_12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